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275" windowHeight="11010" activeTab="1"/>
  </bookViews>
  <sheets>
    <sheet name="Каталог" sheetId="4" r:id="rId1"/>
    <sheet name="Прайс-лист" sheetId="1" r:id="rId2"/>
  </sheets>
  <definedNames>
    <definedName name="_xlnm._FilterDatabase" localSheetId="1" hidden="1">'Прайс-лист'!$A$1:$K$1942</definedName>
  </definedNames>
  <calcPr calcId="162913"/>
</workbook>
</file>

<file path=xl/calcChain.xml><?xml version="1.0" encoding="utf-8"?>
<calcChain xmlns="http://schemas.openxmlformats.org/spreadsheetml/2006/main">
  <c r="D86" i="1" l="1"/>
  <c r="G86" i="1"/>
  <c r="D77" i="1"/>
  <c r="D75" i="1"/>
  <c r="D72" i="1"/>
  <c r="D741" i="1" l="1"/>
  <c r="G741" i="1" s="1"/>
  <c r="D742" i="1"/>
  <c r="G742" i="1" s="1"/>
  <c r="D743" i="1"/>
  <c r="G743" i="1" s="1"/>
  <c r="D854" i="1" l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67" i="1" l="1"/>
  <c r="G67" i="1" s="1"/>
  <c r="D1863" i="1" l="1"/>
  <c r="D1619" i="1"/>
  <c r="G1619" i="1" s="1"/>
  <c r="D1615" i="1"/>
  <c r="G1615" i="1" s="1"/>
  <c r="D1616" i="1"/>
  <c r="G1616" i="1" s="1"/>
  <c r="D1617" i="1"/>
  <c r="G1617" i="1" s="1"/>
  <c r="D421" i="1" l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110" i="1" l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214" i="1" l="1"/>
  <c r="G214" i="1" s="1"/>
  <c r="D218" i="1"/>
  <c r="G218" i="1" s="1"/>
  <c r="D222" i="1"/>
  <c r="G222" i="1" s="1"/>
  <c r="D226" i="1"/>
  <c r="G226" i="1" s="1"/>
  <c r="D230" i="1"/>
  <c r="G230" i="1" s="1"/>
  <c r="D234" i="1"/>
  <c r="G234" i="1" s="1"/>
  <c r="D238" i="1"/>
  <c r="G238" i="1" s="1"/>
  <c r="D242" i="1"/>
  <c r="G242" i="1" s="1"/>
  <c r="D246" i="1"/>
  <c r="G246" i="1" s="1"/>
  <c r="D213" i="1"/>
  <c r="G213" i="1" s="1"/>
  <c r="D215" i="1"/>
  <c r="G215" i="1" s="1"/>
  <c r="D216" i="1"/>
  <c r="G216" i="1" s="1"/>
  <c r="D217" i="1"/>
  <c r="G217" i="1" s="1"/>
  <c r="D219" i="1"/>
  <c r="G219" i="1" s="1"/>
  <c r="D220" i="1"/>
  <c r="G220" i="1" s="1"/>
  <c r="D221" i="1"/>
  <c r="G221" i="1" s="1"/>
  <c r="D223" i="1"/>
  <c r="G223" i="1" s="1"/>
  <c r="D224" i="1"/>
  <c r="G224" i="1" s="1"/>
  <c r="D225" i="1"/>
  <c r="G225" i="1" s="1"/>
  <c r="D227" i="1"/>
  <c r="G227" i="1" s="1"/>
  <c r="D228" i="1"/>
  <c r="G228" i="1" s="1"/>
  <c r="D229" i="1"/>
  <c r="G229" i="1" s="1"/>
  <c r="D231" i="1"/>
  <c r="G231" i="1" s="1"/>
  <c r="D232" i="1"/>
  <c r="G232" i="1" s="1"/>
  <c r="D233" i="1"/>
  <c r="G233" i="1" s="1"/>
  <c r="D235" i="1"/>
  <c r="G235" i="1" s="1"/>
  <c r="D236" i="1"/>
  <c r="G236" i="1" s="1"/>
  <c r="D237" i="1"/>
  <c r="G237" i="1" s="1"/>
  <c r="D239" i="1"/>
  <c r="G239" i="1" s="1"/>
  <c r="D240" i="1"/>
  <c r="G240" i="1" s="1"/>
  <c r="D241" i="1"/>
  <c r="G241" i="1" s="1"/>
  <c r="D243" i="1"/>
  <c r="G243" i="1" s="1"/>
  <c r="D244" i="1"/>
  <c r="G244" i="1" s="1"/>
  <c r="D245" i="1"/>
  <c r="G245" i="1" s="1"/>
  <c r="D247" i="1"/>
  <c r="G247" i="1" s="1"/>
  <c r="G439" i="1"/>
  <c r="G443" i="1"/>
  <c r="G447" i="1"/>
  <c r="G451" i="1"/>
  <c r="G455" i="1"/>
  <c r="G459" i="1"/>
  <c r="G463" i="1"/>
  <c r="G467" i="1"/>
  <c r="G469" i="1"/>
  <c r="G471" i="1"/>
  <c r="G473" i="1"/>
  <c r="G422" i="1"/>
  <c r="G423" i="1"/>
  <c r="G424" i="1"/>
  <c r="G425" i="1"/>
  <c r="G426" i="1"/>
  <c r="G428" i="1"/>
  <c r="G429" i="1"/>
  <c r="G430" i="1"/>
  <c r="G431" i="1"/>
  <c r="G432" i="1"/>
  <c r="G433" i="1"/>
  <c r="G435" i="1"/>
  <c r="G421" i="1"/>
  <c r="G478" i="1"/>
  <c r="G480" i="1"/>
  <c r="G481" i="1"/>
  <c r="G482" i="1"/>
  <c r="G483" i="1"/>
  <c r="G484" i="1"/>
  <c r="G486" i="1"/>
  <c r="G487" i="1"/>
  <c r="G488" i="1"/>
  <c r="G489" i="1"/>
  <c r="G490" i="1"/>
  <c r="G492" i="1"/>
  <c r="G494" i="1"/>
  <c r="G495" i="1"/>
  <c r="G496" i="1"/>
  <c r="G497" i="1"/>
  <c r="G500" i="1"/>
  <c r="G501" i="1"/>
  <c r="G502" i="1"/>
  <c r="G503" i="1"/>
  <c r="G504" i="1"/>
  <c r="G506" i="1"/>
  <c r="G507" i="1"/>
  <c r="G508" i="1"/>
  <c r="G509" i="1"/>
  <c r="G510" i="1"/>
  <c r="G511" i="1"/>
  <c r="G512" i="1"/>
  <c r="G513" i="1"/>
  <c r="G514" i="1"/>
  <c r="G515" i="1"/>
  <c r="G516" i="1"/>
  <c r="G518" i="1"/>
  <c r="G519" i="1"/>
  <c r="G520" i="1"/>
  <c r="G521" i="1"/>
  <c r="G522" i="1"/>
  <c r="G523" i="1"/>
  <c r="G524" i="1"/>
  <c r="G526" i="1"/>
  <c r="G528" i="1"/>
  <c r="G529" i="1"/>
  <c r="G530" i="1"/>
  <c r="G531" i="1"/>
  <c r="G532" i="1"/>
  <c r="G534" i="1"/>
  <c r="G535" i="1"/>
  <c r="G536" i="1"/>
  <c r="G537" i="1"/>
  <c r="G538" i="1"/>
  <c r="G539" i="1"/>
  <c r="G542" i="1"/>
  <c r="G543" i="1"/>
  <c r="G544" i="1"/>
  <c r="G545" i="1"/>
  <c r="G546" i="1"/>
  <c r="G547" i="1"/>
  <c r="G548" i="1"/>
  <c r="G476" i="1"/>
  <c r="G398" i="1"/>
  <c r="G541" i="1"/>
  <c r="G540" i="1"/>
  <c r="G533" i="1"/>
  <c r="G527" i="1"/>
  <c r="G525" i="1"/>
  <c r="G517" i="1"/>
  <c r="G505" i="1"/>
  <c r="G499" i="1"/>
  <c r="G498" i="1"/>
  <c r="G493" i="1"/>
  <c r="G491" i="1"/>
  <c r="G485" i="1"/>
  <c r="G479" i="1"/>
  <c r="G477" i="1"/>
  <c r="G475" i="1"/>
  <c r="G474" i="1"/>
  <c r="G472" i="1"/>
  <c r="G470" i="1"/>
  <c r="G468" i="1"/>
  <c r="G466" i="1"/>
  <c r="G465" i="1"/>
  <c r="G464" i="1"/>
  <c r="G462" i="1"/>
  <c r="G461" i="1"/>
  <c r="G460" i="1"/>
  <c r="G458" i="1"/>
  <c r="G457" i="1"/>
  <c r="G456" i="1"/>
  <c r="G454" i="1"/>
  <c r="G453" i="1"/>
  <c r="G452" i="1"/>
  <c r="G450" i="1"/>
  <c r="G449" i="1"/>
  <c r="G448" i="1"/>
  <c r="G446" i="1"/>
  <c r="G445" i="1"/>
  <c r="G444" i="1"/>
  <c r="G442" i="1"/>
  <c r="G441" i="1"/>
  <c r="G440" i="1"/>
  <c r="G438" i="1"/>
  <c r="G437" i="1"/>
  <c r="G436" i="1"/>
  <c r="G434" i="1"/>
  <c r="G427" i="1"/>
  <c r="G420" i="1"/>
  <c r="D552" i="1"/>
  <c r="G552" i="1" s="1"/>
  <c r="D553" i="1"/>
  <c r="G553" i="1" s="1"/>
  <c r="D554" i="1"/>
  <c r="G554" i="1" s="1"/>
  <c r="D555" i="1"/>
  <c r="G555" i="1" s="1"/>
  <c r="D556" i="1"/>
  <c r="G556" i="1" s="1"/>
  <c r="D557" i="1"/>
  <c r="G557" i="1" s="1"/>
  <c r="D558" i="1"/>
  <c r="G558" i="1" s="1"/>
  <c r="D559" i="1"/>
  <c r="G559" i="1" s="1"/>
  <c r="D560" i="1"/>
  <c r="G560" i="1" s="1"/>
  <c r="D561" i="1"/>
  <c r="G561" i="1" s="1"/>
  <c r="D562" i="1"/>
  <c r="G562" i="1" s="1"/>
  <c r="D563" i="1"/>
  <c r="G563" i="1" s="1"/>
  <c r="D564" i="1"/>
  <c r="G564" i="1" s="1"/>
  <c r="D565" i="1"/>
  <c r="G565" i="1" s="1"/>
  <c r="D566" i="1"/>
  <c r="G566" i="1" s="1"/>
  <c r="D567" i="1"/>
  <c r="G567" i="1" s="1"/>
  <c r="D568" i="1"/>
  <c r="G568" i="1" s="1"/>
  <c r="D569" i="1"/>
  <c r="G569" i="1" s="1"/>
  <c r="D570" i="1"/>
  <c r="G570" i="1" s="1"/>
  <c r="D571" i="1"/>
  <c r="G571" i="1" s="1"/>
  <c r="D574" i="1"/>
  <c r="G574" i="1" s="1"/>
  <c r="D575" i="1"/>
  <c r="G575" i="1" s="1"/>
  <c r="D576" i="1"/>
  <c r="G576" i="1" s="1"/>
  <c r="D577" i="1"/>
  <c r="G577" i="1" s="1"/>
  <c r="D578" i="1"/>
  <c r="G578" i="1" s="1"/>
  <c r="D579" i="1"/>
  <c r="G579" i="1" s="1"/>
  <c r="D580" i="1"/>
  <c r="G580" i="1" s="1"/>
  <c r="D581" i="1"/>
  <c r="G581" i="1" s="1"/>
  <c r="D583" i="1"/>
  <c r="G583" i="1" s="1"/>
  <c r="D584" i="1"/>
  <c r="G584" i="1" s="1"/>
  <c r="D585" i="1"/>
  <c r="G585" i="1" s="1"/>
  <c r="D586" i="1"/>
  <c r="G586" i="1" s="1"/>
  <c r="D587" i="1"/>
  <c r="G587" i="1" s="1"/>
  <c r="D589" i="1"/>
  <c r="G589" i="1" s="1"/>
  <c r="D590" i="1"/>
  <c r="G590" i="1" s="1"/>
  <c r="D591" i="1"/>
  <c r="G591" i="1" s="1"/>
  <c r="D592" i="1"/>
  <c r="G592" i="1" s="1"/>
  <c r="D594" i="1"/>
  <c r="G594" i="1" s="1"/>
  <c r="D595" i="1"/>
  <c r="G595" i="1" s="1"/>
  <c r="D596" i="1"/>
  <c r="G596" i="1" s="1"/>
  <c r="D597" i="1" l="1"/>
  <c r="G597" i="1" s="1"/>
  <c r="D598" i="1"/>
  <c r="G598" i="1" s="1"/>
  <c r="D599" i="1"/>
  <c r="G599" i="1" s="1"/>
  <c r="D47" i="1" l="1"/>
  <c r="D1507" i="1" l="1"/>
  <c r="G1507" i="1" s="1"/>
  <c r="D1505" i="1"/>
  <c r="G1505" i="1" s="1"/>
  <c r="D1504" i="1"/>
  <c r="G1504" i="1" s="1"/>
  <c r="D1503" i="1"/>
  <c r="G1503" i="1" s="1"/>
  <c r="D1502" i="1"/>
  <c r="G1502" i="1" s="1"/>
  <c r="D1501" i="1"/>
  <c r="G1501" i="1" s="1"/>
  <c r="D1499" i="1"/>
  <c r="G1499" i="1" s="1"/>
  <c r="D1498" i="1"/>
  <c r="G1498" i="1" s="1"/>
  <c r="D1497" i="1"/>
  <c r="G1497" i="1" s="1"/>
  <c r="D1495" i="1"/>
  <c r="G1495" i="1" s="1"/>
  <c r="D1494" i="1"/>
  <c r="G1494" i="1" s="1"/>
  <c r="D1491" i="1"/>
  <c r="D1490" i="1"/>
  <c r="D1489" i="1"/>
  <c r="D1488" i="1"/>
  <c r="D1487" i="1"/>
  <c r="D1486" i="1"/>
  <c r="D1485" i="1"/>
  <c r="D1484" i="1"/>
  <c r="G1484" i="1" s="1"/>
  <c r="D1483" i="1"/>
  <c r="D1482" i="1"/>
  <c r="D1481" i="1"/>
  <c r="D1480" i="1"/>
  <c r="D1479" i="1"/>
  <c r="D1478" i="1"/>
  <c r="D1477" i="1"/>
  <c r="G1477" i="1" s="1"/>
  <c r="D1476" i="1"/>
  <c r="G1476" i="1" s="1"/>
  <c r="D1475" i="1"/>
  <c r="G1475" i="1" s="1"/>
  <c r="D1474" i="1"/>
  <c r="G1474" i="1" s="1"/>
  <c r="D1473" i="1"/>
  <c r="G1473" i="1" s="1"/>
  <c r="D1472" i="1"/>
  <c r="G1472" i="1" s="1"/>
  <c r="D1471" i="1"/>
  <c r="G1471" i="1" s="1"/>
  <c r="D1470" i="1"/>
  <c r="G1470" i="1" s="1"/>
  <c r="D1469" i="1"/>
  <c r="G1469" i="1" s="1"/>
  <c r="D1468" i="1"/>
  <c r="G1468" i="1" s="1"/>
  <c r="D1467" i="1"/>
  <c r="G1467" i="1" s="1"/>
  <c r="D1466" i="1"/>
  <c r="G1466" i="1" s="1"/>
  <c r="D1465" i="1"/>
  <c r="G1465" i="1" s="1"/>
  <c r="D1463" i="1"/>
  <c r="G1463" i="1" s="1"/>
  <c r="D1462" i="1"/>
  <c r="G1462" i="1" s="1"/>
  <c r="D1461" i="1"/>
  <c r="G1461" i="1" s="1"/>
  <c r="D1460" i="1"/>
  <c r="G1460" i="1" s="1"/>
  <c r="D1459" i="1"/>
  <c r="G1459" i="1" s="1"/>
  <c r="D1458" i="1"/>
  <c r="G1458" i="1" s="1"/>
  <c r="D1457" i="1"/>
  <c r="G1457" i="1" s="1"/>
  <c r="D1456" i="1"/>
  <c r="G1456" i="1" s="1"/>
  <c r="D1455" i="1"/>
  <c r="G1455" i="1" s="1"/>
  <c r="D1454" i="1"/>
  <c r="G1454" i="1" s="1"/>
  <c r="D1453" i="1"/>
  <c r="G1453" i="1" s="1"/>
  <c r="D1452" i="1"/>
  <c r="G1452" i="1" s="1"/>
  <c r="D1451" i="1"/>
  <c r="G1451" i="1" s="1"/>
  <c r="D1450" i="1"/>
  <c r="G1450" i="1" s="1"/>
  <c r="D1449" i="1"/>
  <c r="G1449" i="1" s="1"/>
  <c r="D1448" i="1"/>
  <c r="G1448" i="1" s="1"/>
  <c r="D1447" i="1"/>
  <c r="G1447" i="1" s="1"/>
  <c r="D1446" i="1"/>
  <c r="G1446" i="1" s="1"/>
  <c r="D1445" i="1"/>
  <c r="G1445" i="1" s="1"/>
  <c r="D1444" i="1"/>
  <c r="G1444" i="1" s="1"/>
  <c r="D1443" i="1"/>
  <c r="G1443" i="1" s="1"/>
  <c r="D1442" i="1"/>
  <c r="G1442" i="1" s="1"/>
  <c r="D1441" i="1"/>
  <c r="G1441" i="1" s="1"/>
  <c r="D1440" i="1"/>
  <c r="G1440" i="1" s="1"/>
  <c r="D1439" i="1"/>
  <c r="G1439" i="1" s="1"/>
  <c r="D1438" i="1"/>
  <c r="G1438" i="1" s="1"/>
  <c r="D1437" i="1"/>
  <c r="G1437" i="1" s="1"/>
  <c r="D1436" i="1"/>
  <c r="G1436" i="1" s="1"/>
  <c r="D1435" i="1"/>
  <c r="G1435" i="1" s="1"/>
  <c r="D1434" i="1"/>
  <c r="G1434" i="1" s="1"/>
  <c r="D1433" i="1"/>
  <c r="G1433" i="1" s="1"/>
  <c r="D1432" i="1"/>
  <c r="G1432" i="1" s="1"/>
  <c r="D1431" i="1"/>
  <c r="G1431" i="1" s="1"/>
  <c r="D1429" i="1"/>
  <c r="G1429" i="1" s="1"/>
  <c r="D1428" i="1"/>
  <c r="G1428" i="1" s="1"/>
  <c r="D1427" i="1"/>
  <c r="G1427" i="1" s="1"/>
  <c r="D1426" i="1"/>
  <c r="G1426" i="1" s="1"/>
  <c r="D1425" i="1"/>
  <c r="G1425" i="1" s="1"/>
  <c r="D1424" i="1"/>
  <c r="G1424" i="1" s="1"/>
  <c r="D1423" i="1"/>
  <c r="G1423" i="1" s="1"/>
  <c r="D1422" i="1"/>
  <c r="G1422" i="1" s="1"/>
  <c r="D1421" i="1"/>
  <c r="G1421" i="1" s="1"/>
  <c r="D1420" i="1"/>
  <c r="G1420" i="1" s="1"/>
  <c r="D1417" i="1"/>
  <c r="G1417" i="1" s="1"/>
  <c r="D1416" i="1"/>
  <c r="G1416" i="1" s="1"/>
  <c r="D1415" i="1"/>
  <c r="G1415" i="1" s="1"/>
  <c r="D1414" i="1"/>
  <c r="G1414" i="1" s="1"/>
  <c r="D1413" i="1"/>
  <c r="G1413" i="1" s="1"/>
  <c r="D1412" i="1"/>
  <c r="G1412" i="1" s="1"/>
  <c r="D1411" i="1"/>
  <c r="G1411" i="1" s="1"/>
  <c r="D1410" i="1"/>
  <c r="G1410" i="1" s="1"/>
  <c r="D1408" i="1"/>
  <c r="G1408" i="1" s="1"/>
  <c r="D1407" i="1"/>
  <c r="G1407" i="1" s="1"/>
  <c r="D1406" i="1"/>
  <c r="G1406" i="1" s="1"/>
  <c r="D1405" i="1"/>
  <c r="G1405" i="1" s="1"/>
  <c r="D1404" i="1"/>
  <c r="G1404" i="1" s="1"/>
  <c r="D1403" i="1"/>
  <c r="G1403" i="1" s="1"/>
  <c r="D1402" i="1"/>
  <c r="G1402" i="1" s="1"/>
  <c r="D1401" i="1"/>
  <c r="G1401" i="1" s="1"/>
  <c r="D1400" i="1"/>
  <c r="G1400" i="1" s="1"/>
  <c r="D1399" i="1"/>
  <c r="G1399" i="1" s="1"/>
  <c r="D1398" i="1"/>
  <c r="G1398" i="1" s="1"/>
  <c r="D1397" i="1"/>
  <c r="G1397" i="1" s="1"/>
  <c r="D1396" i="1"/>
  <c r="G1396" i="1" s="1"/>
  <c r="D1395" i="1"/>
  <c r="G1395" i="1" s="1"/>
  <c r="D1394" i="1"/>
  <c r="G1394" i="1" s="1"/>
  <c r="D1393" i="1"/>
  <c r="G1393" i="1" s="1"/>
  <c r="D1392" i="1"/>
  <c r="G1392" i="1" s="1"/>
  <c r="D1391" i="1"/>
  <c r="G1391" i="1" s="1"/>
  <c r="D1390" i="1"/>
  <c r="G1390" i="1" s="1"/>
  <c r="D1389" i="1"/>
  <c r="G1389" i="1" s="1"/>
  <c r="D1388" i="1"/>
  <c r="G1388" i="1" s="1"/>
  <c r="D1387" i="1"/>
  <c r="G1387" i="1" s="1"/>
  <c r="D1386" i="1"/>
  <c r="G1386" i="1" s="1"/>
  <c r="D1384" i="1"/>
  <c r="G1384" i="1" s="1"/>
  <c r="D1383" i="1"/>
  <c r="G1383" i="1" s="1"/>
  <c r="D1382" i="1"/>
  <c r="G1382" i="1" s="1"/>
  <c r="D1381" i="1"/>
  <c r="G1381" i="1" s="1"/>
  <c r="D1380" i="1"/>
  <c r="G1380" i="1" s="1"/>
  <c r="D1379" i="1"/>
  <c r="G1379" i="1" s="1"/>
  <c r="D1378" i="1"/>
  <c r="G1378" i="1" s="1"/>
  <c r="D1377" i="1"/>
  <c r="D1376" i="1"/>
  <c r="G1376" i="1" s="1"/>
  <c r="D1373" i="1"/>
  <c r="G1373" i="1" s="1"/>
  <c r="D1372" i="1"/>
  <c r="G1372" i="1" s="1"/>
  <c r="D1371" i="1"/>
  <c r="G1371" i="1" s="1"/>
  <c r="D1370" i="1"/>
  <c r="G1370" i="1" s="1"/>
  <c r="D1369" i="1"/>
  <c r="G1369" i="1" s="1"/>
  <c r="D1368" i="1"/>
  <c r="G1368" i="1" s="1"/>
  <c r="D1367" i="1"/>
  <c r="G1367" i="1" s="1"/>
  <c r="D1366" i="1"/>
  <c r="G1366" i="1" s="1"/>
  <c r="D1365" i="1"/>
  <c r="G1365" i="1" s="1"/>
  <c r="D1364" i="1"/>
  <c r="G1364" i="1" s="1"/>
  <c r="D1363" i="1"/>
  <c r="G1363" i="1" s="1"/>
  <c r="D1362" i="1"/>
  <c r="G1362" i="1" s="1"/>
  <c r="D1361" i="1"/>
  <c r="G1361" i="1" s="1"/>
  <c r="D1360" i="1"/>
  <c r="G1360" i="1" s="1"/>
  <c r="D1359" i="1"/>
  <c r="G1359" i="1" s="1"/>
  <c r="D1358" i="1"/>
  <c r="G1358" i="1" s="1"/>
  <c r="D1357" i="1"/>
  <c r="G1357" i="1" s="1"/>
  <c r="D1356" i="1"/>
  <c r="G1356" i="1" s="1"/>
  <c r="D1355" i="1"/>
  <c r="G1355" i="1" s="1"/>
  <c r="D1354" i="1"/>
  <c r="G1354" i="1" s="1"/>
  <c r="D1353" i="1"/>
  <c r="G1353" i="1" s="1"/>
  <c r="D1352" i="1"/>
  <c r="G1352" i="1" s="1"/>
  <c r="D1351" i="1"/>
  <c r="G1351" i="1" s="1"/>
  <c r="D1350" i="1"/>
  <c r="G1350" i="1" s="1"/>
  <c r="D1349" i="1"/>
  <c r="G1349" i="1" s="1"/>
  <c r="D1348" i="1"/>
  <c r="G1348" i="1" s="1"/>
  <c r="D1347" i="1"/>
  <c r="G1347" i="1" s="1"/>
  <c r="D1346" i="1"/>
  <c r="G1346" i="1" s="1"/>
  <c r="D1345" i="1"/>
  <c r="G1345" i="1" s="1"/>
  <c r="D1344" i="1"/>
  <c r="G1344" i="1" s="1"/>
  <c r="D1343" i="1"/>
  <c r="G1343" i="1" s="1"/>
  <c r="D1342" i="1"/>
  <c r="G1342" i="1" s="1"/>
  <c r="D1341" i="1"/>
  <c r="G1341" i="1" s="1"/>
  <c r="D1340" i="1"/>
  <c r="G1340" i="1" s="1"/>
  <c r="D1339" i="1"/>
  <c r="G1339" i="1" s="1"/>
  <c r="D1338" i="1"/>
  <c r="G1338" i="1" s="1"/>
  <c r="D1337" i="1"/>
  <c r="G1337" i="1" s="1"/>
  <c r="D1336" i="1"/>
  <c r="G1336" i="1" s="1"/>
  <c r="D1335" i="1"/>
  <c r="G1335" i="1" s="1"/>
  <c r="D1334" i="1"/>
  <c r="G1334" i="1" s="1"/>
  <c r="D1333" i="1"/>
  <c r="G1333" i="1" s="1"/>
  <c r="D1332" i="1"/>
  <c r="G1332" i="1" s="1"/>
  <c r="D1331" i="1"/>
  <c r="G1331" i="1" s="1"/>
  <c r="D1329" i="1"/>
  <c r="G1329" i="1" s="1"/>
  <c r="D1328" i="1"/>
  <c r="G1328" i="1" s="1"/>
  <c r="D1327" i="1"/>
  <c r="G1327" i="1" s="1"/>
  <c r="D1326" i="1"/>
  <c r="G1326" i="1" s="1"/>
  <c r="D1325" i="1"/>
  <c r="G1325" i="1" s="1"/>
  <c r="D1324" i="1"/>
  <c r="G1324" i="1" s="1"/>
  <c r="D1323" i="1"/>
  <c r="G1323" i="1" s="1"/>
  <c r="D1322" i="1"/>
  <c r="G1322" i="1" s="1"/>
  <c r="D1321" i="1"/>
  <c r="G1321" i="1" s="1"/>
  <c r="D1320" i="1"/>
  <c r="G1320" i="1" s="1"/>
  <c r="D1319" i="1"/>
  <c r="G1319" i="1" s="1"/>
  <c r="D1318" i="1"/>
  <c r="G1318" i="1" s="1"/>
  <c r="D1317" i="1"/>
  <c r="G1317" i="1" s="1"/>
  <c r="D1316" i="1"/>
  <c r="G1316" i="1" s="1"/>
  <c r="D1315" i="1"/>
  <c r="G1315" i="1" s="1"/>
  <c r="D1314" i="1"/>
  <c r="G1314" i="1" s="1"/>
  <c r="D1313" i="1"/>
  <c r="G1313" i="1" s="1"/>
  <c r="D1312" i="1"/>
  <c r="G1312" i="1" s="1"/>
  <c r="D1311" i="1"/>
  <c r="G1311" i="1" s="1"/>
  <c r="D1310" i="1"/>
  <c r="G1310" i="1" s="1"/>
  <c r="D1309" i="1"/>
  <c r="G1309" i="1" s="1"/>
  <c r="D1308" i="1"/>
  <c r="G1308" i="1" s="1"/>
  <c r="D1307" i="1"/>
  <c r="G1307" i="1" s="1"/>
  <c r="D1306" i="1"/>
  <c r="G1306" i="1" s="1"/>
  <c r="D1305" i="1"/>
  <c r="G1305" i="1" s="1"/>
  <c r="D1304" i="1"/>
  <c r="G1304" i="1" s="1"/>
  <c r="D1303" i="1"/>
  <c r="G1303" i="1" s="1"/>
  <c r="D1302" i="1"/>
  <c r="G1302" i="1" s="1"/>
  <c r="D1301" i="1"/>
  <c r="G1301" i="1" s="1"/>
  <c r="D1300" i="1"/>
  <c r="G1300" i="1" s="1"/>
  <c r="D1299" i="1"/>
  <c r="G1299" i="1" s="1"/>
  <c r="D1298" i="1"/>
  <c r="G1298" i="1" s="1"/>
  <c r="D1297" i="1"/>
  <c r="G1297" i="1" s="1"/>
  <c r="D1296" i="1"/>
  <c r="G1296" i="1" s="1"/>
  <c r="D1295" i="1"/>
  <c r="G1295" i="1" s="1"/>
  <c r="D1294" i="1"/>
  <c r="G1294" i="1" s="1"/>
  <c r="D1293" i="1"/>
  <c r="G1293" i="1" s="1"/>
  <c r="D1292" i="1"/>
  <c r="G1292" i="1" s="1"/>
  <c r="D1291" i="1"/>
  <c r="G1291" i="1" s="1"/>
  <c r="D1290" i="1"/>
  <c r="G1290" i="1" s="1"/>
  <c r="D1289" i="1"/>
  <c r="G1289" i="1" s="1"/>
  <c r="D1288" i="1"/>
  <c r="G1288" i="1" s="1"/>
  <c r="D1287" i="1"/>
  <c r="G1287" i="1" s="1"/>
  <c r="D1286" i="1"/>
  <c r="G1286" i="1" s="1"/>
  <c r="D1285" i="1"/>
  <c r="G1285" i="1" s="1"/>
  <c r="D1283" i="1"/>
  <c r="G1283" i="1" s="1"/>
  <c r="D1282" i="1"/>
  <c r="G1282" i="1" s="1"/>
  <c r="D1281" i="1"/>
  <c r="G1281" i="1" s="1"/>
  <c r="D1280" i="1"/>
  <c r="G1280" i="1" s="1"/>
  <c r="D1279" i="1"/>
  <c r="G1279" i="1" s="1"/>
  <c r="D1278" i="1"/>
  <c r="G1278" i="1" s="1"/>
  <c r="D1277" i="1"/>
  <c r="G1277" i="1" s="1"/>
  <c r="D1276" i="1"/>
  <c r="G1276" i="1" s="1"/>
  <c r="D1275" i="1"/>
  <c r="G1275" i="1" s="1"/>
  <c r="D1274" i="1"/>
  <c r="G1274" i="1" s="1"/>
  <c r="D1273" i="1"/>
  <c r="G1273" i="1" s="1"/>
  <c r="D1272" i="1"/>
  <c r="G1272" i="1" s="1"/>
  <c r="D1271" i="1"/>
  <c r="G1271" i="1" s="1"/>
  <c r="D1270" i="1"/>
  <c r="G1270" i="1" s="1"/>
  <c r="D1269" i="1"/>
  <c r="G1269" i="1" s="1"/>
  <c r="D1268" i="1"/>
  <c r="G1268" i="1" s="1"/>
  <c r="D1267" i="1"/>
  <c r="G1267" i="1" s="1"/>
  <c r="D1266" i="1"/>
  <c r="G1266" i="1" s="1"/>
  <c r="D1265" i="1"/>
  <c r="G1265" i="1" s="1"/>
  <c r="D1264" i="1"/>
  <c r="G1264" i="1" s="1"/>
  <c r="D1261" i="1"/>
  <c r="G1261" i="1" s="1"/>
  <c r="D1260" i="1"/>
  <c r="G1260" i="1" s="1"/>
  <c r="D1259" i="1"/>
  <c r="G1259" i="1" s="1"/>
  <c r="D1258" i="1"/>
  <c r="G1258" i="1" s="1"/>
  <c r="D1257" i="1"/>
  <c r="G1257" i="1" s="1"/>
  <c r="D1256" i="1"/>
  <c r="G1256" i="1" s="1"/>
  <c r="D1255" i="1"/>
  <c r="G1255" i="1" s="1"/>
  <c r="D1254" i="1"/>
  <c r="G1254" i="1" s="1"/>
  <c r="D1253" i="1"/>
  <c r="G1253" i="1" s="1"/>
  <c r="D1252" i="1"/>
  <c r="G1252" i="1" s="1"/>
  <c r="D1251" i="1"/>
  <c r="G1251" i="1" s="1"/>
  <c r="D1250" i="1"/>
  <c r="G1250" i="1" s="1"/>
  <c r="D1249" i="1"/>
  <c r="G1249" i="1" s="1"/>
  <c r="D1248" i="1"/>
  <c r="G1248" i="1" s="1"/>
  <c r="D1247" i="1"/>
  <c r="G1247" i="1" s="1"/>
  <c r="D1246" i="1"/>
  <c r="G1246" i="1" s="1"/>
  <c r="D1245" i="1"/>
  <c r="G1245" i="1" s="1"/>
  <c r="D1244" i="1"/>
  <c r="G1244" i="1" s="1"/>
  <c r="D1243" i="1"/>
  <c r="G1243" i="1" s="1"/>
  <c r="D1242" i="1"/>
  <c r="G1242" i="1" s="1"/>
  <c r="D1241" i="1"/>
  <c r="G1241" i="1" s="1"/>
  <c r="D1240" i="1"/>
  <c r="G1240" i="1" s="1"/>
  <c r="D1239" i="1"/>
  <c r="G1239" i="1" s="1"/>
  <c r="D1238" i="1"/>
  <c r="G1238" i="1" s="1"/>
  <c r="D1237" i="1"/>
  <c r="G1237" i="1" s="1"/>
  <c r="D1236" i="1"/>
  <c r="G1236" i="1" s="1"/>
  <c r="D1235" i="1"/>
  <c r="G1235" i="1" s="1"/>
  <c r="D1234" i="1"/>
  <c r="G1234" i="1" s="1"/>
  <c r="D1233" i="1"/>
  <c r="G1233" i="1" s="1"/>
  <c r="D1232" i="1"/>
  <c r="G1232" i="1" s="1"/>
  <c r="D1231" i="1"/>
  <c r="G1231" i="1" s="1"/>
  <c r="D1230" i="1"/>
  <c r="G1230" i="1" s="1"/>
  <c r="D1229" i="1"/>
  <c r="G1229" i="1" s="1"/>
  <c r="D1228" i="1"/>
  <c r="G1228" i="1" s="1"/>
  <c r="D1227" i="1"/>
  <c r="G1227" i="1" s="1"/>
  <c r="D1226" i="1"/>
  <c r="G1226" i="1" s="1"/>
  <c r="D1225" i="1"/>
  <c r="G1225" i="1" s="1"/>
  <c r="D848" i="1"/>
  <c r="G848" i="1" s="1"/>
  <c r="D847" i="1"/>
  <c r="G847" i="1" s="1"/>
  <c r="D846" i="1"/>
  <c r="G846" i="1" s="1"/>
  <c r="D845" i="1"/>
  <c r="G845" i="1" s="1"/>
  <c r="D844" i="1"/>
  <c r="G844" i="1" s="1"/>
  <c r="D843" i="1"/>
  <c r="G843" i="1" s="1"/>
  <c r="D842" i="1"/>
  <c r="G842" i="1" s="1"/>
  <c r="D840" i="1"/>
  <c r="G840" i="1" s="1"/>
  <c r="D839" i="1"/>
  <c r="G839" i="1" s="1"/>
  <c r="D838" i="1"/>
  <c r="G838" i="1" s="1"/>
  <c r="D836" i="1"/>
  <c r="G836" i="1" s="1"/>
  <c r="D835" i="1"/>
  <c r="G835" i="1" s="1"/>
  <c r="D834" i="1"/>
  <c r="G834" i="1" s="1"/>
  <c r="D833" i="1"/>
  <c r="G833" i="1" s="1"/>
  <c r="D832" i="1"/>
  <c r="G832" i="1" s="1"/>
  <c r="D830" i="1"/>
  <c r="G830" i="1" s="1"/>
  <c r="D829" i="1"/>
  <c r="G829" i="1" s="1"/>
  <c r="D828" i="1"/>
  <c r="G828" i="1" s="1"/>
  <c r="D827" i="1"/>
  <c r="G827" i="1" s="1"/>
  <c r="D826" i="1"/>
  <c r="G826" i="1" s="1"/>
  <c r="D824" i="1"/>
  <c r="G824" i="1" s="1"/>
  <c r="D823" i="1"/>
  <c r="G823" i="1" s="1"/>
  <c r="D822" i="1"/>
  <c r="G822" i="1" s="1"/>
  <c r="D821" i="1"/>
  <c r="G821" i="1" s="1"/>
  <c r="D820" i="1"/>
  <c r="G820" i="1" s="1"/>
  <c r="D819" i="1"/>
  <c r="G819" i="1" s="1"/>
  <c r="D818" i="1"/>
  <c r="G818" i="1" s="1"/>
  <c r="D817" i="1"/>
  <c r="G817" i="1" s="1"/>
  <c r="D816" i="1"/>
  <c r="G816" i="1" s="1"/>
  <c r="D814" i="1"/>
  <c r="G814" i="1" s="1"/>
  <c r="D813" i="1"/>
  <c r="G813" i="1" s="1"/>
  <c r="D812" i="1"/>
  <c r="G812" i="1" s="1"/>
  <c r="D811" i="1"/>
  <c r="G811" i="1" s="1"/>
  <c r="D810" i="1"/>
  <c r="G810" i="1" s="1"/>
  <c r="D809" i="1"/>
  <c r="G809" i="1" s="1"/>
  <c r="D808" i="1"/>
  <c r="G808" i="1" s="1"/>
  <c r="D806" i="1"/>
  <c r="G806" i="1" s="1"/>
  <c r="D805" i="1"/>
  <c r="G805" i="1" s="1"/>
  <c r="D804" i="1"/>
  <c r="G804" i="1" s="1"/>
  <c r="D803" i="1"/>
  <c r="G803" i="1" s="1"/>
  <c r="D802" i="1"/>
  <c r="G802" i="1" s="1"/>
  <c r="D801" i="1"/>
  <c r="G801" i="1" s="1"/>
  <c r="D800" i="1"/>
  <c r="G800" i="1" s="1"/>
  <c r="D799" i="1"/>
  <c r="G799" i="1" s="1"/>
  <c r="D798" i="1"/>
  <c r="G798" i="1" s="1"/>
  <c r="D797" i="1"/>
  <c r="G797" i="1" s="1"/>
  <c r="D796" i="1"/>
  <c r="G796" i="1" s="1"/>
  <c r="D795" i="1"/>
  <c r="G795" i="1" s="1"/>
  <c r="D794" i="1"/>
  <c r="G794" i="1" s="1"/>
  <c r="G738" i="1"/>
  <c r="G739" i="1"/>
  <c r="D744" i="1"/>
  <c r="G744" i="1" s="1"/>
  <c r="D745" i="1"/>
  <c r="G745" i="1" s="1"/>
  <c r="D746" i="1"/>
  <c r="G746" i="1" s="1"/>
  <c r="D747" i="1"/>
  <c r="G747" i="1" s="1"/>
  <c r="D748" i="1"/>
  <c r="G748" i="1" s="1"/>
  <c r="D749" i="1"/>
  <c r="G749" i="1" s="1"/>
  <c r="D750" i="1"/>
  <c r="G750" i="1" s="1"/>
  <c r="D751" i="1"/>
  <c r="G751" i="1" s="1"/>
  <c r="D752" i="1"/>
  <c r="G752" i="1" s="1"/>
  <c r="D753" i="1"/>
  <c r="G753" i="1" s="1"/>
  <c r="D754" i="1"/>
  <c r="G754" i="1" s="1"/>
  <c r="D755" i="1"/>
  <c r="G755" i="1" s="1"/>
  <c r="D756" i="1"/>
  <c r="G756" i="1" s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D419" i="1"/>
  <c r="G419" i="1" s="1"/>
  <c r="D418" i="1"/>
  <c r="G418" i="1" s="1"/>
  <c r="D417" i="1"/>
  <c r="G417" i="1" s="1"/>
  <c r="D416" i="1"/>
  <c r="G416" i="1" s="1"/>
  <c r="D415" i="1"/>
  <c r="G415" i="1" s="1"/>
  <c r="D414" i="1"/>
  <c r="G414" i="1" s="1"/>
  <c r="D413" i="1"/>
  <c r="G413" i="1" s="1"/>
  <c r="D412" i="1"/>
  <c r="G412" i="1" s="1"/>
  <c r="D411" i="1"/>
  <c r="G411" i="1" s="1"/>
  <c r="D410" i="1"/>
  <c r="G410" i="1" s="1"/>
  <c r="D409" i="1"/>
  <c r="G409" i="1" s="1"/>
  <c r="D408" i="1"/>
  <c r="G408" i="1" s="1"/>
  <c r="D407" i="1"/>
  <c r="G407" i="1" s="1"/>
  <c r="D406" i="1"/>
  <c r="G406" i="1" s="1"/>
  <c r="D405" i="1"/>
  <c r="G405" i="1" s="1"/>
  <c r="D404" i="1"/>
  <c r="G404" i="1" s="1"/>
  <c r="D403" i="1"/>
  <c r="G403" i="1" s="1"/>
  <c r="D402" i="1"/>
  <c r="G402" i="1" s="1"/>
  <c r="D401" i="1"/>
  <c r="G401" i="1" s="1"/>
  <c r="D400" i="1"/>
  <c r="G400" i="1" s="1"/>
  <c r="D399" i="1"/>
  <c r="G399" i="1" s="1"/>
  <c r="D397" i="1"/>
  <c r="G397" i="1" s="1"/>
  <c r="G395" i="1"/>
  <c r="D394" i="1"/>
  <c r="G394" i="1" s="1"/>
  <c r="D393" i="1"/>
  <c r="G393" i="1" s="1"/>
  <c r="D392" i="1"/>
  <c r="G392" i="1" s="1"/>
  <c r="D391" i="1"/>
  <c r="G391" i="1" s="1"/>
  <c r="D390" i="1"/>
  <c r="G390" i="1" s="1"/>
  <c r="D389" i="1"/>
  <c r="G389" i="1" s="1"/>
  <c r="D388" i="1"/>
  <c r="G388" i="1" s="1"/>
  <c r="D387" i="1"/>
  <c r="G387" i="1" s="1"/>
  <c r="D386" i="1"/>
  <c r="G386" i="1" s="1"/>
  <c r="D385" i="1"/>
  <c r="G385" i="1" s="1"/>
  <c r="D384" i="1"/>
  <c r="G384" i="1" s="1"/>
  <c r="D383" i="1"/>
  <c r="G383" i="1" s="1"/>
  <c r="D382" i="1"/>
  <c r="G382" i="1" s="1"/>
  <c r="D381" i="1"/>
  <c r="G381" i="1" s="1"/>
  <c r="D380" i="1"/>
  <c r="G380" i="1" s="1"/>
  <c r="D379" i="1"/>
  <c r="G379" i="1" s="1"/>
  <c r="D378" i="1"/>
  <c r="G378" i="1" s="1"/>
  <c r="D377" i="1"/>
  <c r="G377" i="1" s="1"/>
  <c r="D376" i="1"/>
  <c r="G376" i="1" s="1"/>
  <c r="D375" i="1"/>
  <c r="G375" i="1" s="1"/>
  <c r="D374" i="1"/>
  <c r="G374" i="1" s="1"/>
  <c r="D373" i="1"/>
  <c r="G373" i="1" s="1"/>
  <c r="D372" i="1"/>
  <c r="G372" i="1" s="1"/>
  <c r="D371" i="1"/>
  <c r="G371" i="1" s="1"/>
  <c r="D370" i="1"/>
  <c r="G370" i="1" s="1"/>
  <c r="D369" i="1"/>
  <c r="G369" i="1" s="1"/>
  <c r="D368" i="1"/>
  <c r="G368" i="1" s="1"/>
  <c r="D367" i="1"/>
  <c r="G367" i="1" s="1"/>
  <c r="D366" i="1"/>
  <c r="G366" i="1" s="1"/>
  <c r="D365" i="1"/>
  <c r="G365" i="1" s="1"/>
  <c r="D364" i="1"/>
  <c r="G364" i="1" s="1"/>
  <c r="D363" i="1"/>
  <c r="G363" i="1" s="1"/>
  <c r="D362" i="1"/>
  <c r="G362" i="1" s="1"/>
  <c r="G361" i="1"/>
  <c r="D360" i="1"/>
  <c r="G360" i="1" s="1"/>
  <c r="D359" i="1"/>
  <c r="G359" i="1" s="1"/>
  <c r="D358" i="1"/>
  <c r="G358" i="1" s="1"/>
  <c r="D357" i="1"/>
  <c r="G357" i="1" s="1"/>
  <c r="D356" i="1"/>
  <c r="G356" i="1" s="1"/>
  <c r="D355" i="1"/>
  <c r="G355" i="1" s="1"/>
  <c r="D354" i="1"/>
  <c r="G354" i="1" s="1"/>
  <c r="D353" i="1"/>
  <c r="G353" i="1" s="1"/>
  <c r="D352" i="1"/>
  <c r="G352" i="1" s="1"/>
  <c r="D351" i="1"/>
  <c r="G351" i="1" s="1"/>
  <c r="D350" i="1"/>
  <c r="G350" i="1" s="1"/>
  <c r="D349" i="1"/>
  <c r="G349" i="1" s="1"/>
  <c r="D348" i="1"/>
  <c r="G348" i="1" s="1"/>
  <c r="D347" i="1"/>
  <c r="G347" i="1" s="1"/>
  <c r="D346" i="1"/>
  <c r="G346" i="1" s="1"/>
  <c r="D345" i="1"/>
  <c r="G345" i="1" s="1"/>
  <c r="D344" i="1"/>
  <c r="G344" i="1" s="1"/>
  <c r="D343" i="1"/>
  <c r="G343" i="1" s="1"/>
  <c r="D342" i="1"/>
  <c r="G342" i="1" s="1"/>
  <c r="D341" i="1"/>
  <c r="G341" i="1" s="1"/>
  <c r="D340" i="1"/>
  <c r="G340" i="1" s="1"/>
  <c r="D339" i="1"/>
  <c r="G339" i="1" s="1"/>
  <c r="D338" i="1"/>
  <c r="G338" i="1" s="1"/>
  <c r="D337" i="1"/>
  <c r="G337" i="1" s="1"/>
  <c r="D336" i="1"/>
  <c r="G336" i="1" s="1"/>
  <c r="D335" i="1"/>
  <c r="G335" i="1" s="1"/>
  <c r="D334" i="1"/>
  <c r="G334" i="1" s="1"/>
  <c r="D333" i="1"/>
  <c r="G333" i="1" s="1"/>
  <c r="D332" i="1"/>
  <c r="G332" i="1" s="1"/>
  <c r="D331" i="1"/>
  <c r="G331" i="1" s="1"/>
  <c r="D330" i="1"/>
  <c r="G330" i="1" s="1"/>
  <c r="D329" i="1"/>
  <c r="G329" i="1" s="1"/>
  <c r="D328" i="1"/>
  <c r="G328" i="1" s="1"/>
  <c r="D327" i="1"/>
  <c r="G327" i="1" s="1"/>
  <c r="D326" i="1"/>
  <c r="G326" i="1" s="1"/>
  <c r="D325" i="1"/>
  <c r="G325" i="1" s="1"/>
  <c r="D324" i="1"/>
  <c r="G324" i="1" s="1"/>
  <c r="D322" i="1"/>
  <c r="G322" i="1" s="1"/>
  <c r="D321" i="1"/>
  <c r="G321" i="1" s="1"/>
  <c r="D320" i="1"/>
  <c r="G320" i="1" s="1"/>
  <c r="D319" i="1"/>
  <c r="G319" i="1" s="1"/>
  <c r="D318" i="1"/>
  <c r="G318" i="1" s="1"/>
  <c r="D317" i="1"/>
  <c r="G317" i="1" s="1"/>
  <c r="D316" i="1"/>
  <c r="G316" i="1" s="1"/>
  <c r="D315" i="1"/>
  <c r="G315" i="1" s="1"/>
  <c r="D314" i="1"/>
  <c r="G314" i="1" s="1"/>
  <c r="D313" i="1"/>
  <c r="G313" i="1" s="1"/>
  <c r="D312" i="1"/>
  <c r="G312" i="1" s="1"/>
  <c r="D311" i="1"/>
  <c r="G311" i="1" s="1"/>
  <c r="D310" i="1"/>
  <c r="G310" i="1" s="1"/>
  <c r="D309" i="1"/>
  <c r="G309" i="1" s="1"/>
  <c r="D308" i="1"/>
  <c r="G308" i="1" s="1"/>
  <c r="D307" i="1"/>
  <c r="G307" i="1" s="1"/>
  <c r="D306" i="1"/>
  <c r="G306" i="1" s="1"/>
  <c r="D305" i="1"/>
  <c r="G305" i="1" s="1"/>
  <c r="D304" i="1"/>
  <c r="G304" i="1" s="1"/>
  <c r="D303" i="1"/>
  <c r="G303" i="1" s="1"/>
  <c r="D302" i="1"/>
  <c r="G302" i="1" s="1"/>
  <c r="D301" i="1"/>
  <c r="G301" i="1" s="1"/>
  <c r="D300" i="1"/>
  <c r="G300" i="1" s="1"/>
  <c r="D299" i="1"/>
  <c r="G299" i="1" s="1"/>
  <c r="D298" i="1"/>
  <c r="G298" i="1" s="1"/>
  <c r="D297" i="1"/>
  <c r="G297" i="1" s="1"/>
  <c r="D296" i="1"/>
  <c r="G296" i="1" s="1"/>
  <c r="D295" i="1"/>
  <c r="G295" i="1" s="1"/>
  <c r="D294" i="1"/>
  <c r="G294" i="1" s="1"/>
  <c r="D293" i="1"/>
  <c r="G293" i="1" s="1"/>
  <c r="D292" i="1"/>
  <c r="G292" i="1" s="1"/>
  <c r="D291" i="1"/>
  <c r="G291" i="1" s="1"/>
  <c r="D290" i="1"/>
  <c r="G290" i="1" s="1"/>
  <c r="D289" i="1"/>
  <c r="G289" i="1" s="1"/>
  <c r="D288" i="1"/>
  <c r="G288" i="1" s="1"/>
  <c r="D287" i="1"/>
  <c r="G287" i="1" s="1"/>
  <c r="D285" i="1"/>
  <c r="G285" i="1" s="1"/>
  <c r="D284" i="1"/>
  <c r="G284" i="1" s="1"/>
  <c r="D283" i="1"/>
  <c r="G283" i="1" s="1"/>
  <c r="D282" i="1"/>
  <c r="G282" i="1" s="1"/>
  <c r="D281" i="1"/>
  <c r="G281" i="1" s="1"/>
  <c r="D280" i="1"/>
  <c r="G280" i="1" s="1"/>
  <c r="D279" i="1"/>
  <c r="G279" i="1" s="1"/>
  <c r="D278" i="1"/>
  <c r="G278" i="1" s="1"/>
  <c r="D277" i="1"/>
  <c r="G277" i="1" s="1"/>
  <c r="D276" i="1"/>
  <c r="G276" i="1" s="1"/>
  <c r="D275" i="1"/>
  <c r="G275" i="1" s="1"/>
  <c r="D274" i="1"/>
  <c r="G274" i="1" s="1"/>
  <c r="D273" i="1"/>
  <c r="G273" i="1" s="1"/>
  <c r="D272" i="1"/>
  <c r="G272" i="1" s="1"/>
  <c r="D271" i="1"/>
  <c r="G271" i="1" s="1"/>
  <c r="D270" i="1"/>
  <c r="G270" i="1" s="1"/>
  <c r="D269" i="1"/>
  <c r="G269" i="1" s="1"/>
  <c r="D268" i="1"/>
  <c r="G268" i="1" s="1"/>
  <c r="D267" i="1"/>
  <c r="G267" i="1" s="1"/>
  <c r="D266" i="1"/>
  <c r="G266" i="1" s="1"/>
  <c r="D265" i="1"/>
  <c r="G265" i="1" s="1"/>
  <c r="D264" i="1"/>
  <c r="G264" i="1" s="1"/>
  <c r="D263" i="1"/>
  <c r="G263" i="1" s="1"/>
  <c r="D262" i="1"/>
  <c r="G262" i="1" s="1"/>
  <c r="D261" i="1"/>
  <c r="G261" i="1" s="1"/>
  <c r="D260" i="1"/>
  <c r="G260" i="1" s="1"/>
  <c r="D259" i="1"/>
  <c r="G259" i="1" s="1"/>
  <c r="D258" i="1"/>
  <c r="G258" i="1" s="1"/>
  <c r="D257" i="1"/>
  <c r="G257" i="1" s="1"/>
  <c r="D256" i="1"/>
  <c r="D255" i="1"/>
  <c r="D254" i="1"/>
  <c r="G254" i="1" s="1"/>
  <c r="D253" i="1"/>
  <c r="G253" i="1" s="1"/>
  <c r="D252" i="1"/>
  <c r="G252" i="1" s="1"/>
  <c r="D251" i="1"/>
  <c r="G251" i="1" s="1"/>
  <c r="D250" i="1"/>
  <c r="G250" i="1" s="1"/>
  <c r="D249" i="1"/>
  <c r="G249" i="1" s="1"/>
  <c r="D211" i="1"/>
  <c r="G211" i="1" s="1"/>
  <c r="D210" i="1"/>
  <c r="G210" i="1" s="1"/>
  <c r="D209" i="1"/>
  <c r="G209" i="1" s="1"/>
  <c r="D208" i="1"/>
  <c r="G208" i="1" s="1"/>
  <c r="D207" i="1"/>
  <c r="G207" i="1" s="1"/>
  <c r="D206" i="1"/>
  <c r="G206" i="1" s="1"/>
  <c r="D205" i="1"/>
  <c r="G205" i="1" s="1"/>
  <c r="D204" i="1"/>
  <c r="G204" i="1" s="1"/>
  <c r="D203" i="1"/>
  <c r="G203" i="1" s="1"/>
  <c r="D202" i="1"/>
  <c r="G202" i="1" s="1"/>
  <c r="D201" i="1"/>
  <c r="G201" i="1" s="1"/>
  <c r="D200" i="1"/>
  <c r="G200" i="1" s="1"/>
  <c r="D199" i="1"/>
  <c r="G199" i="1" s="1"/>
  <c r="D198" i="1"/>
  <c r="G198" i="1" s="1"/>
  <c r="D197" i="1"/>
  <c r="G197" i="1" s="1"/>
  <c r="D196" i="1"/>
  <c r="G196" i="1" s="1"/>
  <c r="D195" i="1"/>
  <c r="G195" i="1" s="1"/>
  <c r="D194" i="1"/>
  <c r="G194" i="1" s="1"/>
  <c r="D193" i="1"/>
  <c r="G193" i="1" s="1"/>
  <c r="D192" i="1"/>
  <c r="G192" i="1" s="1"/>
  <c r="D191" i="1"/>
  <c r="G191" i="1" s="1"/>
  <c r="D190" i="1"/>
  <c r="G190" i="1" s="1"/>
  <c r="D189" i="1"/>
  <c r="G189" i="1" s="1"/>
  <c r="D188" i="1"/>
  <c r="G188" i="1" s="1"/>
  <c r="D187" i="1"/>
  <c r="G187" i="1" s="1"/>
  <c r="D186" i="1"/>
  <c r="G186" i="1" s="1"/>
  <c r="D185" i="1"/>
  <c r="G185" i="1" s="1"/>
  <c r="D184" i="1"/>
  <c r="G184" i="1" s="1"/>
  <c r="D183" i="1"/>
  <c r="G183" i="1" s="1"/>
  <c r="D182" i="1"/>
  <c r="G182" i="1" s="1"/>
  <c r="D181" i="1"/>
  <c r="G181" i="1" s="1"/>
  <c r="D180" i="1"/>
  <c r="G180" i="1" s="1"/>
  <c r="D179" i="1"/>
  <c r="G179" i="1" s="1"/>
  <c r="D178" i="1"/>
  <c r="G178" i="1" s="1"/>
  <c r="D177" i="1"/>
  <c r="G177" i="1" s="1"/>
  <c r="D175" i="1"/>
  <c r="D174" i="1"/>
  <c r="D173" i="1"/>
  <c r="D172" i="1"/>
  <c r="D171" i="1"/>
  <c r="D170" i="1"/>
  <c r="D169" i="1"/>
  <c r="D167" i="1"/>
  <c r="D166" i="1"/>
  <c r="D165" i="1"/>
  <c r="D164" i="1"/>
  <c r="D163" i="1"/>
  <c r="D162" i="1"/>
  <c r="D161" i="1"/>
  <c r="D160" i="1"/>
  <c r="D159" i="1"/>
  <c r="D158" i="1"/>
  <c r="D139" i="1"/>
  <c r="G139" i="1" s="1"/>
  <c r="D138" i="1"/>
  <c r="G138" i="1" s="1"/>
  <c r="D137" i="1"/>
  <c r="G137" i="1" s="1"/>
  <c r="D136" i="1"/>
  <c r="G136" i="1" s="1"/>
  <c r="D135" i="1"/>
  <c r="G135" i="1" s="1"/>
  <c r="D134" i="1"/>
  <c r="G134" i="1" s="1"/>
  <c r="D133" i="1"/>
  <c r="G133" i="1" s="1"/>
  <c r="D132" i="1"/>
  <c r="G132" i="1" s="1"/>
  <c r="D131" i="1"/>
  <c r="G131" i="1" s="1"/>
  <c r="D130" i="1"/>
  <c r="G130" i="1" s="1"/>
  <c r="D129" i="1"/>
  <c r="G129" i="1" s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D108" i="1"/>
  <c r="G108" i="1" s="1"/>
  <c r="D107" i="1"/>
  <c r="G107" i="1" s="1"/>
  <c r="D106" i="1"/>
  <c r="G106" i="1" s="1"/>
  <c r="D105" i="1"/>
  <c r="G105" i="1" s="1"/>
  <c r="D1942" i="1"/>
  <c r="G1942" i="1" s="1"/>
  <c r="D1941" i="1"/>
  <c r="G1941" i="1" s="1"/>
  <c r="D1940" i="1"/>
  <c r="G1940" i="1" s="1"/>
  <c r="D1939" i="1"/>
  <c r="G1939" i="1" s="1"/>
  <c r="D1938" i="1"/>
  <c r="G1938" i="1" s="1"/>
  <c r="D1937" i="1"/>
  <c r="G1937" i="1" s="1"/>
  <c r="D1936" i="1"/>
  <c r="G1936" i="1" s="1"/>
  <c r="D1935" i="1"/>
  <c r="G1935" i="1" s="1"/>
  <c r="D1933" i="1"/>
  <c r="G1933" i="1" s="1"/>
  <c r="D1932" i="1"/>
  <c r="G1932" i="1" s="1"/>
  <c r="D1931" i="1"/>
  <c r="G1931" i="1" s="1"/>
  <c r="D1930" i="1"/>
  <c r="G1930" i="1" s="1"/>
  <c r="D1929" i="1"/>
  <c r="G1929" i="1" s="1"/>
  <c r="D1928" i="1"/>
  <c r="G1928" i="1" s="1"/>
  <c r="D1926" i="1"/>
  <c r="G1926" i="1" s="1"/>
  <c r="D1925" i="1"/>
  <c r="G1925" i="1" s="1"/>
  <c r="D1924" i="1"/>
  <c r="G1924" i="1" s="1"/>
  <c r="D1923" i="1"/>
  <c r="G1923" i="1" s="1"/>
  <c r="D1922" i="1"/>
  <c r="G1922" i="1" s="1"/>
  <c r="D1921" i="1"/>
  <c r="G1921" i="1" s="1"/>
  <c r="D1920" i="1"/>
  <c r="G1920" i="1" s="1"/>
  <c r="D1919" i="1"/>
  <c r="G1919" i="1" s="1"/>
  <c r="D1918" i="1"/>
  <c r="G1918" i="1" s="1"/>
  <c r="D1917" i="1"/>
  <c r="G1917" i="1" s="1"/>
  <c r="D1916" i="1"/>
  <c r="G1916" i="1" s="1"/>
  <c r="D1915" i="1"/>
  <c r="G1915" i="1" s="1"/>
  <c r="D1914" i="1"/>
  <c r="G1914" i="1" s="1"/>
  <c r="D1913" i="1"/>
  <c r="G1913" i="1" s="1"/>
  <c r="D1912" i="1"/>
  <c r="G1912" i="1" s="1"/>
  <c r="D1911" i="1"/>
  <c r="G1911" i="1" s="1"/>
  <c r="D1910" i="1"/>
  <c r="G1910" i="1" s="1"/>
  <c r="D1908" i="1"/>
  <c r="G1908" i="1" s="1"/>
  <c r="D1907" i="1"/>
  <c r="G1907" i="1" s="1"/>
  <c r="D1906" i="1"/>
  <c r="G1906" i="1" s="1"/>
  <c r="D1905" i="1"/>
  <c r="G1905" i="1" s="1"/>
  <c r="D1904" i="1"/>
  <c r="G1904" i="1" s="1"/>
  <c r="D1903" i="1"/>
  <c r="G1903" i="1" s="1"/>
  <c r="D1902" i="1"/>
  <c r="G1902" i="1" s="1"/>
  <c r="D1901" i="1"/>
  <c r="G1901" i="1" s="1"/>
  <c r="D1900" i="1"/>
  <c r="G1900" i="1" s="1"/>
  <c r="D1899" i="1"/>
  <c r="G1899" i="1" s="1"/>
  <c r="D1898" i="1"/>
  <c r="G1898" i="1" s="1"/>
  <c r="D1897" i="1"/>
  <c r="G1897" i="1" s="1"/>
  <c r="D1896" i="1"/>
  <c r="G1896" i="1" s="1"/>
  <c r="D1895" i="1"/>
  <c r="G1895" i="1" s="1"/>
  <c r="D1894" i="1"/>
  <c r="G1894" i="1" s="1"/>
  <c r="D1893" i="1"/>
  <c r="G1893" i="1" s="1"/>
  <c r="D1892" i="1"/>
  <c r="G1892" i="1" s="1"/>
  <c r="D1891" i="1"/>
  <c r="G1891" i="1" s="1"/>
  <c r="D1890" i="1"/>
  <c r="G1890" i="1" s="1"/>
  <c r="D1889" i="1"/>
  <c r="G1889" i="1" s="1"/>
  <c r="D1888" i="1"/>
  <c r="G1888" i="1" s="1"/>
  <c r="D1887" i="1"/>
  <c r="G1887" i="1" s="1"/>
  <c r="D1886" i="1"/>
  <c r="G1886" i="1" s="1"/>
  <c r="D1885" i="1"/>
  <c r="G1885" i="1" s="1"/>
  <c r="D1884" i="1"/>
  <c r="G1884" i="1" s="1"/>
  <c r="D1883" i="1"/>
  <c r="G1883" i="1" s="1"/>
  <c r="D1882" i="1"/>
  <c r="G1882" i="1" s="1"/>
  <c r="D1881" i="1"/>
  <c r="G1881" i="1" s="1"/>
  <c r="D1880" i="1"/>
  <c r="G1880" i="1" s="1"/>
  <c r="D1879" i="1"/>
  <c r="G1879" i="1" s="1"/>
  <c r="D1877" i="1"/>
  <c r="G1877" i="1" s="1"/>
  <c r="D1876" i="1"/>
  <c r="G1876" i="1" s="1"/>
  <c r="D1874" i="1"/>
  <c r="G1874" i="1" s="1"/>
  <c r="D1873" i="1"/>
  <c r="G1873" i="1" s="1"/>
  <c r="D1872" i="1"/>
  <c r="G1872" i="1" s="1"/>
  <c r="D1871" i="1"/>
  <c r="G1871" i="1" s="1"/>
  <c r="D1870" i="1"/>
  <c r="G1870" i="1" s="1"/>
  <c r="D1869" i="1"/>
  <c r="G1869" i="1" s="1"/>
  <c r="D1867" i="1"/>
  <c r="G1867" i="1" s="1"/>
  <c r="D1866" i="1"/>
  <c r="G1866" i="1" s="1"/>
  <c r="D1865" i="1"/>
  <c r="G1865" i="1" s="1"/>
  <c r="D1864" i="1"/>
  <c r="G1864" i="1" s="1"/>
  <c r="D1862" i="1"/>
  <c r="G1862" i="1" s="1"/>
  <c r="D1861" i="1"/>
  <c r="G1861" i="1" s="1"/>
  <c r="D1860" i="1"/>
  <c r="G1860" i="1" s="1"/>
  <c r="D1859" i="1"/>
  <c r="G1859" i="1" s="1"/>
  <c r="D1858" i="1"/>
  <c r="G1858" i="1" s="1"/>
  <c r="D1857" i="1"/>
  <c r="G1857" i="1" s="1"/>
  <c r="D1856" i="1"/>
  <c r="G1856" i="1" s="1"/>
  <c r="D1855" i="1"/>
  <c r="G1855" i="1" s="1"/>
  <c r="D1854" i="1"/>
  <c r="G1854" i="1" s="1"/>
  <c r="D1853" i="1"/>
  <c r="G1853" i="1" s="1"/>
  <c r="D1852" i="1"/>
  <c r="G1852" i="1" s="1"/>
  <c r="D1851" i="1"/>
  <c r="G1851" i="1" s="1"/>
  <c r="D1850" i="1"/>
  <c r="G1850" i="1" s="1"/>
  <c r="D1849" i="1"/>
  <c r="G1849" i="1" s="1"/>
  <c r="D1847" i="1"/>
  <c r="G1847" i="1" s="1"/>
  <c r="D1846" i="1"/>
  <c r="G1846" i="1" s="1"/>
  <c r="D1845" i="1"/>
  <c r="G1845" i="1" s="1"/>
  <c r="D1844" i="1"/>
  <c r="G1844" i="1" s="1"/>
  <c r="D1842" i="1"/>
  <c r="G1842" i="1" s="1"/>
  <c r="D1841" i="1"/>
  <c r="G1841" i="1" s="1"/>
  <c r="D1840" i="1"/>
  <c r="G1840" i="1" s="1"/>
  <c r="D1839" i="1"/>
  <c r="G1839" i="1" s="1"/>
  <c r="D1838" i="1"/>
  <c r="G1838" i="1" s="1"/>
  <c r="D1837" i="1"/>
  <c r="G1837" i="1" s="1"/>
  <c r="D1836" i="1"/>
  <c r="G1836" i="1" s="1"/>
  <c r="D1835" i="1"/>
  <c r="G1835" i="1" s="1"/>
  <c r="D1833" i="1"/>
  <c r="G1833" i="1" s="1"/>
  <c r="D1832" i="1"/>
  <c r="G1832" i="1" s="1"/>
  <c r="D1831" i="1"/>
  <c r="G1831" i="1" s="1"/>
  <c r="D1830" i="1"/>
  <c r="G1830" i="1" s="1"/>
  <c r="D1829" i="1"/>
  <c r="G1829" i="1" s="1"/>
  <c r="D1828" i="1"/>
  <c r="G1828" i="1" s="1"/>
  <c r="D1826" i="1"/>
  <c r="G1826" i="1" s="1"/>
  <c r="D1825" i="1"/>
  <c r="G1825" i="1" s="1"/>
  <c r="D1824" i="1"/>
  <c r="G1824" i="1" s="1"/>
  <c r="D1823" i="1"/>
  <c r="G1823" i="1" s="1"/>
  <c r="D1822" i="1"/>
  <c r="G1822" i="1" s="1"/>
  <c r="D1821" i="1"/>
  <c r="G1821" i="1" s="1"/>
  <c r="D1820" i="1"/>
  <c r="G1820" i="1" s="1"/>
  <c r="D1818" i="1"/>
  <c r="G1818" i="1" s="1"/>
  <c r="D1817" i="1"/>
  <c r="G1817" i="1" s="1"/>
  <c r="D1816" i="1"/>
  <c r="G1816" i="1" s="1"/>
  <c r="D1815" i="1"/>
  <c r="G1815" i="1" s="1"/>
  <c r="D1814" i="1"/>
  <c r="G1814" i="1" s="1"/>
  <c r="D1813" i="1"/>
  <c r="G1813" i="1" s="1"/>
  <c r="D1812" i="1"/>
  <c r="G1812" i="1" s="1"/>
  <c r="D1811" i="1"/>
  <c r="G1811" i="1" s="1"/>
  <c r="D1810" i="1"/>
  <c r="G1810" i="1" s="1"/>
  <c r="D1809" i="1"/>
  <c r="G1809" i="1" s="1"/>
  <c r="D1808" i="1"/>
  <c r="G1808" i="1" s="1"/>
  <c r="D1807" i="1"/>
  <c r="G1807" i="1" s="1"/>
  <c r="D1806" i="1"/>
  <c r="G1806" i="1" s="1"/>
  <c r="D1805" i="1"/>
  <c r="G1805" i="1" s="1"/>
  <c r="D1804" i="1"/>
  <c r="G1804" i="1" s="1"/>
  <c r="D1803" i="1"/>
  <c r="G1803" i="1" s="1"/>
  <c r="D1802" i="1"/>
  <c r="G1802" i="1" s="1"/>
  <c r="D1801" i="1"/>
  <c r="G1801" i="1" s="1"/>
  <c r="D1800" i="1"/>
  <c r="G1800" i="1" s="1"/>
  <c r="D1799" i="1"/>
  <c r="G1799" i="1" s="1"/>
  <c r="D1798" i="1"/>
  <c r="G1798" i="1" s="1"/>
  <c r="D1797" i="1"/>
  <c r="G1797" i="1" s="1"/>
  <c r="D1795" i="1"/>
  <c r="G1795" i="1" s="1"/>
  <c r="D1794" i="1"/>
  <c r="G1794" i="1" s="1"/>
  <c r="D1793" i="1"/>
  <c r="G1793" i="1" s="1"/>
  <c r="D1792" i="1"/>
  <c r="G1792" i="1" s="1"/>
  <c r="D1791" i="1"/>
  <c r="G1791" i="1" s="1"/>
  <c r="D1790" i="1"/>
  <c r="G1790" i="1" s="1"/>
  <c r="D1789" i="1"/>
  <c r="G1789" i="1" s="1"/>
  <c r="D1788" i="1"/>
  <c r="G1788" i="1" s="1"/>
  <c r="D1787" i="1"/>
  <c r="G1787" i="1" s="1"/>
  <c r="D1786" i="1"/>
  <c r="G1786" i="1" s="1"/>
  <c r="D1785" i="1"/>
  <c r="G1785" i="1" s="1"/>
  <c r="D1784" i="1"/>
  <c r="G1784" i="1" s="1"/>
  <c r="D1783" i="1"/>
  <c r="G1783" i="1" s="1"/>
  <c r="D1781" i="1"/>
  <c r="G1781" i="1" s="1"/>
  <c r="D1780" i="1"/>
  <c r="G1780" i="1" s="1"/>
  <c r="D1779" i="1"/>
  <c r="G1779" i="1" s="1"/>
  <c r="D1778" i="1"/>
  <c r="G1778" i="1" s="1"/>
  <c r="D1777" i="1"/>
  <c r="G1777" i="1" s="1"/>
  <c r="D1776" i="1"/>
  <c r="G1776" i="1" s="1"/>
  <c r="D1775" i="1"/>
  <c r="G1775" i="1" s="1"/>
  <c r="D1774" i="1"/>
  <c r="G1774" i="1" s="1"/>
  <c r="D1773" i="1"/>
  <c r="G1773" i="1" s="1"/>
  <c r="D1772" i="1"/>
  <c r="G1772" i="1" s="1"/>
  <c r="D1771" i="1"/>
  <c r="G1771" i="1" s="1"/>
  <c r="D1770" i="1"/>
  <c r="G1770" i="1" s="1"/>
  <c r="D1769" i="1"/>
  <c r="G1769" i="1" s="1"/>
  <c r="D1768" i="1"/>
  <c r="G1768" i="1" s="1"/>
  <c r="D1767" i="1"/>
  <c r="G1767" i="1" s="1"/>
  <c r="D1766" i="1"/>
  <c r="G1766" i="1" s="1"/>
  <c r="D1765" i="1"/>
  <c r="G1765" i="1" s="1"/>
  <c r="D1764" i="1"/>
  <c r="G1764" i="1" s="1"/>
  <c r="D1763" i="1"/>
  <c r="G1763" i="1" s="1"/>
  <c r="D1762" i="1"/>
  <c r="G1762" i="1" s="1"/>
  <c r="D1761" i="1"/>
  <c r="G1761" i="1" s="1"/>
  <c r="D1760" i="1"/>
  <c r="G1760" i="1" s="1"/>
  <c r="D1759" i="1"/>
  <c r="G1759" i="1" s="1"/>
  <c r="D1757" i="1"/>
  <c r="G1757" i="1" s="1"/>
  <c r="D1756" i="1"/>
  <c r="G1756" i="1" s="1"/>
  <c r="D1755" i="1"/>
  <c r="G1755" i="1" s="1"/>
  <c r="D1754" i="1"/>
  <c r="G1754" i="1" s="1"/>
  <c r="D1753" i="1"/>
  <c r="G1753" i="1" s="1"/>
  <c r="D1752" i="1"/>
  <c r="G1752" i="1" s="1"/>
  <c r="D1751" i="1"/>
  <c r="G1751" i="1" s="1"/>
  <c r="D1750" i="1"/>
  <c r="G1750" i="1" s="1"/>
  <c r="D1749" i="1"/>
  <c r="G1749" i="1" s="1"/>
  <c r="D1748" i="1"/>
  <c r="G1748" i="1" s="1"/>
  <c r="D1747" i="1"/>
  <c r="G1747" i="1" s="1"/>
  <c r="D1746" i="1"/>
  <c r="G1746" i="1" s="1"/>
  <c r="D1744" i="1"/>
  <c r="G1744" i="1" s="1"/>
  <c r="D1743" i="1"/>
  <c r="G1743" i="1" s="1"/>
  <c r="D1742" i="1"/>
  <c r="G1742" i="1" s="1"/>
  <c r="D1741" i="1"/>
  <c r="G1741" i="1" s="1"/>
  <c r="D1740" i="1"/>
  <c r="G1740" i="1" s="1"/>
  <c r="D1739" i="1"/>
  <c r="G1739" i="1" s="1"/>
  <c r="D1738" i="1"/>
  <c r="G1738" i="1" s="1"/>
  <c r="D1737" i="1"/>
  <c r="G1737" i="1" s="1"/>
  <c r="D1736" i="1"/>
  <c r="G1736" i="1" s="1"/>
  <c r="D1735" i="1"/>
  <c r="G1735" i="1" s="1"/>
  <c r="D1734" i="1"/>
  <c r="G1734" i="1" s="1"/>
  <c r="D1733" i="1"/>
  <c r="G1733" i="1" s="1"/>
  <c r="D1731" i="1"/>
  <c r="G1731" i="1" s="1"/>
  <c r="D1730" i="1"/>
  <c r="G1730" i="1" s="1"/>
  <c r="D1729" i="1"/>
  <c r="G1729" i="1" s="1"/>
  <c r="D1728" i="1"/>
  <c r="G1728" i="1" s="1"/>
  <c r="D1727" i="1"/>
  <c r="G1727" i="1" s="1"/>
  <c r="D1726" i="1"/>
  <c r="G1726" i="1" s="1"/>
  <c r="D1725" i="1"/>
  <c r="G1725" i="1" s="1"/>
  <c r="D1724" i="1"/>
  <c r="G1724" i="1" s="1"/>
  <c r="D1723" i="1"/>
  <c r="G1723" i="1" s="1"/>
  <c r="D1722" i="1"/>
  <c r="G1722" i="1" s="1"/>
  <c r="D1721" i="1"/>
  <c r="G1721" i="1" s="1"/>
  <c r="D1720" i="1"/>
  <c r="G1720" i="1" s="1"/>
  <c r="D1719" i="1"/>
  <c r="G1719" i="1" s="1"/>
  <c r="D1718" i="1"/>
  <c r="G1718" i="1" s="1"/>
  <c r="D1716" i="1"/>
  <c r="G1716" i="1" s="1"/>
  <c r="D1715" i="1"/>
  <c r="G1715" i="1" s="1"/>
  <c r="D1714" i="1"/>
  <c r="G1714" i="1" s="1"/>
  <c r="D1712" i="1"/>
  <c r="G1712" i="1" s="1"/>
  <c r="D1711" i="1"/>
  <c r="G1711" i="1" s="1"/>
  <c r="D1710" i="1"/>
  <c r="G1710" i="1" s="1"/>
  <c r="D1709" i="1"/>
  <c r="G1709" i="1" s="1"/>
  <c r="D1708" i="1"/>
  <c r="G1708" i="1" s="1"/>
  <c r="D1706" i="1"/>
  <c r="G1706" i="1" s="1"/>
  <c r="D1705" i="1"/>
  <c r="G1705" i="1" s="1"/>
  <c r="D1704" i="1"/>
  <c r="G1704" i="1" s="1"/>
  <c r="D1703" i="1"/>
  <c r="G1703" i="1" s="1"/>
  <c r="D1702" i="1"/>
  <c r="G1702" i="1" s="1"/>
  <c r="D1701" i="1"/>
  <c r="G1701" i="1" s="1"/>
  <c r="D1700" i="1"/>
  <c r="G1700" i="1" s="1"/>
  <c r="D1699" i="1"/>
  <c r="G1699" i="1" s="1"/>
  <c r="D1697" i="1"/>
  <c r="G1697" i="1" s="1"/>
  <c r="D1696" i="1"/>
  <c r="G1696" i="1" s="1"/>
  <c r="D1694" i="1"/>
  <c r="G1694" i="1" s="1"/>
  <c r="D1693" i="1"/>
  <c r="G1693" i="1" s="1"/>
  <c r="D1692" i="1"/>
  <c r="G1692" i="1" s="1"/>
  <c r="D1691" i="1"/>
  <c r="G1691" i="1" s="1"/>
  <c r="D1690" i="1"/>
  <c r="G1690" i="1" s="1"/>
  <c r="D1689" i="1"/>
  <c r="G1689" i="1" s="1"/>
  <c r="D1688" i="1"/>
  <c r="G1688" i="1" s="1"/>
  <c r="D1687" i="1"/>
  <c r="G1687" i="1" s="1"/>
  <c r="D1686" i="1"/>
  <c r="G1686" i="1" s="1"/>
  <c r="D1685" i="1"/>
  <c r="G1685" i="1" s="1"/>
  <c r="D1684" i="1"/>
  <c r="G1684" i="1" s="1"/>
  <c r="D1683" i="1"/>
  <c r="G1683" i="1" s="1"/>
  <c r="D1682" i="1"/>
  <c r="G1682" i="1" s="1"/>
  <c r="D1681" i="1"/>
  <c r="G1681" i="1" s="1"/>
  <c r="D1680" i="1"/>
  <c r="G1680" i="1" s="1"/>
  <c r="D1679" i="1"/>
  <c r="G1679" i="1" s="1"/>
  <c r="D1678" i="1"/>
  <c r="G1678" i="1" s="1"/>
  <c r="D1677" i="1"/>
  <c r="G1677" i="1" s="1"/>
  <c r="D1676" i="1"/>
  <c r="G1676" i="1" s="1"/>
  <c r="D1675" i="1"/>
  <c r="G1675" i="1" s="1"/>
  <c r="D1674" i="1"/>
  <c r="G1674" i="1" s="1"/>
  <c r="D1673" i="1"/>
  <c r="G1673" i="1" s="1"/>
  <c r="D1672" i="1"/>
  <c r="G1672" i="1" s="1"/>
  <c r="D1671" i="1"/>
  <c r="G1671" i="1" s="1"/>
  <c r="D1670" i="1"/>
  <c r="G1670" i="1" s="1"/>
  <c r="D1669" i="1"/>
  <c r="G1669" i="1" s="1"/>
  <c r="D1668" i="1"/>
  <c r="G1668" i="1" s="1"/>
  <c r="D1667" i="1"/>
  <c r="G1667" i="1" s="1"/>
  <c r="D1666" i="1"/>
  <c r="G1666" i="1" s="1"/>
  <c r="D1665" i="1"/>
  <c r="G1665" i="1" s="1"/>
  <c r="D1664" i="1"/>
  <c r="G1664" i="1" s="1"/>
  <c r="D1663" i="1"/>
  <c r="G1663" i="1" s="1"/>
  <c r="D1662" i="1"/>
  <c r="G1662" i="1" s="1"/>
  <c r="D1661" i="1"/>
  <c r="G1661" i="1" s="1"/>
  <c r="D1660" i="1"/>
  <c r="G1660" i="1" s="1"/>
  <c r="D1659" i="1"/>
  <c r="G1659" i="1" s="1"/>
  <c r="D1658" i="1"/>
  <c r="G1658" i="1" s="1"/>
  <c r="D1657" i="1"/>
  <c r="G1657" i="1" s="1"/>
  <c r="D1656" i="1"/>
  <c r="G1656" i="1" s="1"/>
  <c r="D1655" i="1"/>
  <c r="G1655" i="1" s="1"/>
  <c r="D1654" i="1"/>
  <c r="G1654" i="1" s="1"/>
  <c r="D1653" i="1"/>
  <c r="G1653" i="1" s="1"/>
  <c r="D1652" i="1"/>
  <c r="G1652" i="1" s="1"/>
  <c r="D1651" i="1"/>
  <c r="G1651" i="1" s="1"/>
  <c r="D1650" i="1"/>
  <c r="G1650" i="1" s="1"/>
  <c r="D1648" i="1"/>
  <c r="G1648" i="1" s="1"/>
  <c r="D1647" i="1"/>
  <c r="G1647" i="1" s="1"/>
  <c r="D1646" i="1"/>
  <c r="G1646" i="1" s="1"/>
  <c r="D1645" i="1"/>
  <c r="G1645" i="1" s="1"/>
  <c r="D1643" i="1"/>
  <c r="G1643" i="1" s="1"/>
  <c r="D1642" i="1"/>
  <c r="G1642" i="1" s="1"/>
  <c r="D1641" i="1"/>
  <c r="G1641" i="1" s="1"/>
  <c r="D1640" i="1"/>
  <c r="G1640" i="1" s="1"/>
  <c r="D1639" i="1"/>
  <c r="G1639" i="1" s="1"/>
  <c r="D1638" i="1"/>
  <c r="G1638" i="1" s="1"/>
  <c r="D1637" i="1"/>
  <c r="G1637" i="1" s="1"/>
  <c r="D1636" i="1"/>
  <c r="G1636" i="1" s="1"/>
  <c r="D1635" i="1"/>
  <c r="G1635" i="1" s="1"/>
  <c r="D1634" i="1"/>
  <c r="G1634" i="1" s="1"/>
  <c r="D1633" i="1"/>
  <c r="G1633" i="1" s="1"/>
  <c r="D1632" i="1"/>
  <c r="G1632" i="1" s="1"/>
  <c r="D1631" i="1"/>
  <c r="G1631" i="1" s="1"/>
  <c r="D1630" i="1"/>
  <c r="G1630" i="1" s="1"/>
  <c r="D1629" i="1"/>
  <c r="G1629" i="1" s="1"/>
  <c r="D1628" i="1"/>
  <c r="G1628" i="1" s="1"/>
  <c r="D1627" i="1"/>
  <c r="G1627" i="1" s="1"/>
  <c r="D1626" i="1"/>
  <c r="G1626" i="1" s="1"/>
  <c r="D1625" i="1"/>
  <c r="G1625" i="1" s="1"/>
  <c r="D1624" i="1"/>
  <c r="G1624" i="1" s="1"/>
  <c r="D1622" i="1"/>
  <c r="G1622" i="1" s="1"/>
  <c r="D1621" i="1"/>
  <c r="G1621" i="1" s="1"/>
  <c r="D1620" i="1"/>
  <c r="G1620" i="1" s="1"/>
  <c r="D1618" i="1"/>
  <c r="G1618" i="1" s="1"/>
  <c r="D1612" i="1"/>
  <c r="G1612" i="1" s="1"/>
  <c r="D1611" i="1"/>
  <c r="G1611" i="1" s="1"/>
  <c r="D1610" i="1"/>
  <c r="G1610" i="1" s="1"/>
  <c r="D1609" i="1"/>
  <c r="G1609" i="1" s="1"/>
  <c r="D1608" i="1"/>
  <c r="G1608" i="1" s="1"/>
  <c r="D1607" i="1"/>
  <c r="G1607" i="1" s="1"/>
  <c r="D1606" i="1"/>
  <c r="G1606" i="1" s="1"/>
  <c r="D1605" i="1"/>
  <c r="G1605" i="1" s="1"/>
  <c r="D1604" i="1"/>
  <c r="G1604" i="1" s="1"/>
  <c r="D1603" i="1"/>
  <c r="G1603" i="1" s="1"/>
  <c r="D1602" i="1"/>
  <c r="G1602" i="1" s="1"/>
  <c r="D1601" i="1"/>
  <c r="G1601" i="1" s="1"/>
  <c r="D1600" i="1"/>
  <c r="G1600" i="1" s="1"/>
  <c r="D1599" i="1"/>
  <c r="G1599" i="1" s="1"/>
  <c r="D1598" i="1"/>
  <c r="G1598" i="1" s="1"/>
  <c r="D1597" i="1"/>
  <c r="G1597" i="1" s="1"/>
  <c r="D1593" i="1"/>
  <c r="G1593" i="1" s="1"/>
  <c r="D1592" i="1"/>
  <c r="G1592" i="1" s="1"/>
  <c r="D1591" i="1"/>
  <c r="G1591" i="1" s="1"/>
  <c r="D1590" i="1"/>
  <c r="G1590" i="1" s="1"/>
  <c r="D1589" i="1"/>
  <c r="G1589" i="1" s="1"/>
  <c r="D1588" i="1"/>
  <c r="G1588" i="1" s="1"/>
  <c r="D1587" i="1"/>
  <c r="G1587" i="1" s="1"/>
  <c r="D1586" i="1"/>
  <c r="G1586" i="1" s="1"/>
  <c r="D1585" i="1"/>
  <c r="G1585" i="1" s="1"/>
  <c r="D1584" i="1"/>
  <c r="G1584" i="1" s="1"/>
  <c r="D1583" i="1"/>
  <c r="G1583" i="1" s="1"/>
  <c r="D1582" i="1"/>
  <c r="G1582" i="1" s="1"/>
  <c r="D1581" i="1"/>
  <c r="G1581" i="1" s="1"/>
  <c r="D1580" i="1"/>
  <c r="G1580" i="1" s="1"/>
  <c r="D1579" i="1"/>
  <c r="G1579" i="1" s="1"/>
  <c r="D1578" i="1"/>
  <c r="G1578" i="1" s="1"/>
  <c r="D1577" i="1"/>
  <c r="G1577" i="1" s="1"/>
  <c r="D1576" i="1"/>
  <c r="G1576" i="1" s="1"/>
  <c r="D1574" i="1"/>
  <c r="G1574" i="1" s="1"/>
  <c r="D1573" i="1"/>
  <c r="G1573" i="1" s="1"/>
  <c r="D1569" i="1"/>
  <c r="G1569" i="1" s="1"/>
  <c r="D1568" i="1"/>
  <c r="G1568" i="1" s="1"/>
  <c r="D1567" i="1"/>
  <c r="G1567" i="1" s="1"/>
  <c r="D1566" i="1"/>
  <c r="G1566" i="1" s="1"/>
  <c r="D1565" i="1"/>
  <c r="G1565" i="1" s="1"/>
  <c r="D1563" i="1"/>
  <c r="G1563" i="1" s="1"/>
  <c r="D1562" i="1"/>
  <c r="G1562" i="1" s="1"/>
  <c r="D1561" i="1"/>
  <c r="G1561" i="1" s="1"/>
  <c r="D1560" i="1"/>
  <c r="G1560" i="1" s="1"/>
  <c r="D1559" i="1"/>
  <c r="G1559" i="1" s="1"/>
  <c r="D1558" i="1"/>
  <c r="G1558" i="1" s="1"/>
  <c r="D1557" i="1"/>
  <c r="G1557" i="1" s="1"/>
  <c r="D1556" i="1"/>
  <c r="G1556" i="1" s="1"/>
  <c r="D1555" i="1"/>
  <c r="G1555" i="1" s="1"/>
  <c r="D1554" i="1"/>
  <c r="G1554" i="1" s="1"/>
  <c r="D1553" i="1"/>
  <c r="G1553" i="1" s="1"/>
  <c r="D1550" i="1"/>
  <c r="G1550" i="1" s="1"/>
  <c r="D1549" i="1"/>
  <c r="G1549" i="1" s="1"/>
  <c r="D1548" i="1"/>
  <c r="G1548" i="1" s="1"/>
  <c r="D1547" i="1"/>
  <c r="G1547" i="1" s="1"/>
  <c r="D1546" i="1"/>
  <c r="G1546" i="1" s="1"/>
  <c r="D1545" i="1"/>
  <c r="G1545" i="1" s="1"/>
  <c r="D1544" i="1"/>
  <c r="G1544" i="1" s="1"/>
  <c r="D1543" i="1"/>
  <c r="G1543" i="1" s="1"/>
  <c r="D1542" i="1"/>
  <c r="G1542" i="1" s="1"/>
  <c r="D1541" i="1"/>
  <c r="G1541" i="1" s="1"/>
  <c r="D1540" i="1"/>
  <c r="G1540" i="1" s="1"/>
  <c r="D1539" i="1"/>
  <c r="G1539" i="1" s="1"/>
  <c r="D1537" i="1"/>
  <c r="G1537" i="1" s="1"/>
  <c r="D1536" i="1"/>
  <c r="G1536" i="1" s="1"/>
  <c r="D1535" i="1"/>
  <c r="G1535" i="1" s="1"/>
  <c r="D1534" i="1"/>
  <c r="G1534" i="1" s="1"/>
  <c r="D1533" i="1"/>
  <c r="G1533" i="1" s="1"/>
  <c r="D1532" i="1"/>
  <c r="G1532" i="1" s="1"/>
  <c r="D1531" i="1"/>
  <c r="G1531" i="1" s="1"/>
  <c r="D1530" i="1"/>
  <c r="G1530" i="1" s="1"/>
  <c r="D1529" i="1"/>
  <c r="G1529" i="1" s="1"/>
  <c r="D1528" i="1"/>
  <c r="G1528" i="1" s="1"/>
  <c r="D1526" i="1"/>
  <c r="G1526" i="1" s="1"/>
  <c r="D1525" i="1"/>
  <c r="G1525" i="1" s="1"/>
  <c r="D1524" i="1"/>
  <c r="G1524" i="1" s="1"/>
  <c r="D1523" i="1"/>
  <c r="G1523" i="1" s="1"/>
  <c r="D1521" i="1"/>
  <c r="G1521" i="1" s="1"/>
  <c r="D1520" i="1"/>
  <c r="G1520" i="1" s="1"/>
  <c r="D1519" i="1"/>
  <c r="G1519" i="1" s="1"/>
  <c r="D1517" i="1"/>
  <c r="G1517" i="1" s="1"/>
  <c r="D1516" i="1"/>
  <c r="G1516" i="1" s="1"/>
  <c r="D1515" i="1"/>
  <c r="G1515" i="1" s="1"/>
  <c r="D1513" i="1"/>
  <c r="G1513" i="1" s="1"/>
  <c r="D1512" i="1"/>
  <c r="G1512" i="1" s="1"/>
  <c r="D1511" i="1"/>
  <c r="G1511" i="1" s="1"/>
  <c r="D1510" i="1"/>
  <c r="G1510" i="1" s="1"/>
  <c r="D1222" i="1"/>
  <c r="G1222" i="1" s="1"/>
  <c r="D1219" i="1"/>
  <c r="G1219" i="1" s="1"/>
  <c r="D1218" i="1"/>
  <c r="G1218" i="1" s="1"/>
  <c r="D1217" i="1"/>
  <c r="G1217" i="1" s="1"/>
  <c r="D1214" i="1"/>
  <c r="G1214" i="1" s="1"/>
  <c r="D1212" i="1"/>
  <c r="G1212" i="1" s="1"/>
  <c r="D1211" i="1"/>
  <c r="G1211" i="1" s="1"/>
  <c r="D1210" i="1"/>
  <c r="G1210" i="1" s="1"/>
  <c r="D1209" i="1"/>
  <c r="G1209" i="1" s="1"/>
  <c r="D1208" i="1"/>
  <c r="G1208" i="1" s="1"/>
  <c r="D1207" i="1"/>
  <c r="G1207" i="1" s="1"/>
  <c r="D1206" i="1"/>
  <c r="G1206" i="1" s="1"/>
  <c r="D1205" i="1"/>
  <c r="G1205" i="1" s="1"/>
  <c r="D1204" i="1"/>
  <c r="G1204" i="1" s="1"/>
  <c r="D1203" i="1"/>
  <c r="G1203" i="1" s="1"/>
  <c r="D1202" i="1"/>
  <c r="G1202" i="1" s="1"/>
  <c r="D1201" i="1"/>
  <c r="G1201" i="1" s="1"/>
  <c r="D1200" i="1"/>
  <c r="G1200" i="1" s="1"/>
  <c r="D1199" i="1"/>
  <c r="G1199" i="1" s="1"/>
  <c r="D1198" i="1"/>
  <c r="G1198" i="1" s="1"/>
  <c r="D1197" i="1"/>
  <c r="G1197" i="1" s="1"/>
  <c r="D1196" i="1"/>
  <c r="G1196" i="1" s="1"/>
  <c r="D1195" i="1"/>
  <c r="G1195" i="1" s="1"/>
  <c r="D1194" i="1"/>
  <c r="G1194" i="1" s="1"/>
  <c r="D1192" i="1"/>
  <c r="G1192" i="1" s="1"/>
  <c r="D1191" i="1"/>
  <c r="G1191" i="1" s="1"/>
  <c r="D1190" i="1"/>
  <c r="G1190" i="1" s="1"/>
  <c r="D1189" i="1"/>
  <c r="G1189" i="1" s="1"/>
  <c r="D1188" i="1"/>
  <c r="G1188" i="1" s="1"/>
  <c r="D1187" i="1"/>
  <c r="G1187" i="1" s="1"/>
  <c r="D1186" i="1"/>
  <c r="G1186" i="1" s="1"/>
  <c r="D1185" i="1"/>
  <c r="G1185" i="1" s="1"/>
  <c r="D1183" i="1"/>
  <c r="G1183" i="1" s="1"/>
  <c r="D1182" i="1"/>
  <c r="G1182" i="1" s="1"/>
  <c r="D1181" i="1"/>
  <c r="G1181" i="1" s="1"/>
  <c r="D1180" i="1"/>
  <c r="G1180" i="1" s="1"/>
  <c r="D1179" i="1"/>
  <c r="G1179" i="1" s="1"/>
  <c r="D1178" i="1"/>
  <c r="G1178" i="1" s="1"/>
  <c r="D1177" i="1"/>
  <c r="G1177" i="1" s="1"/>
  <c r="D1176" i="1"/>
  <c r="G1176" i="1" s="1"/>
  <c r="D1171" i="1"/>
  <c r="G1171" i="1" s="1"/>
  <c r="D1170" i="1"/>
  <c r="G1170" i="1" s="1"/>
  <c r="D1169" i="1"/>
  <c r="G1169" i="1" s="1"/>
  <c r="D1167" i="1"/>
  <c r="G1167" i="1" s="1"/>
  <c r="D1166" i="1"/>
  <c r="G1166" i="1" s="1"/>
  <c r="D1165" i="1"/>
  <c r="G1165" i="1" s="1"/>
  <c r="D1164" i="1"/>
  <c r="G1164" i="1" s="1"/>
  <c r="D1163" i="1"/>
  <c r="G1163" i="1" s="1"/>
  <c r="D1162" i="1"/>
  <c r="G1162" i="1" s="1"/>
  <c r="D1161" i="1"/>
  <c r="G1161" i="1" s="1"/>
  <c r="D1159" i="1"/>
  <c r="G1159" i="1" s="1"/>
  <c r="D1158" i="1"/>
  <c r="G1158" i="1" s="1"/>
  <c r="D1157" i="1"/>
  <c r="G1157" i="1" s="1"/>
  <c r="D1156" i="1"/>
  <c r="G1156" i="1" s="1"/>
  <c r="D1154" i="1"/>
  <c r="G1154" i="1" s="1"/>
  <c r="D1153" i="1"/>
  <c r="G1153" i="1" s="1"/>
  <c r="D1152" i="1"/>
  <c r="G1152" i="1" s="1"/>
  <c r="D1151" i="1"/>
  <c r="G1151" i="1" s="1"/>
  <c r="D1150" i="1"/>
  <c r="G1150" i="1" s="1"/>
  <c r="D1149" i="1"/>
  <c r="G1149" i="1" s="1"/>
  <c r="D1148" i="1"/>
  <c r="G1148" i="1" s="1"/>
  <c r="D1147" i="1"/>
  <c r="G1147" i="1" s="1"/>
  <c r="D1146" i="1"/>
  <c r="G1146" i="1" s="1"/>
  <c r="D1145" i="1"/>
  <c r="G1145" i="1" s="1"/>
  <c r="D1144" i="1"/>
  <c r="G1144" i="1" s="1"/>
  <c r="D1143" i="1"/>
  <c r="G1143" i="1" s="1"/>
  <c r="D1142" i="1"/>
  <c r="G1142" i="1" s="1"/>
  <c r="D1140" i="1"/>
  <c r="G1140" i="1" s="1"/>
  <c r="D1139" i="1"/>
  <c r="G1139" i="1" s="1"/>
  <c r="D1136" i="1"/>
  <c r="G1136" i="1" s="1"/>
  <c r="D1135" i="1"/>
  <c r="G1135" i="1" s="1"/>
  <c r="D1134" i="1"/>
  <c r="G1134" i="1" s="1"/>
  <c r="D1133" i="1"/>
  <c r="G1133" i="1" s="1"/>
  <c r="D1132" i="1"/>
  <c r="G1132" i="1" s="1"/>
  <c r="D1131" i="1"/>
  <c r="G1131" i="1" s="1"/>
  <c r="D1129" i="1"/>
  <c r="G1129" i="1" s="1"/>
  <c r="D1128" i="1"/>
  <c r="G1128" i="1" s="1"/>
  <c r="D1127" i="1"/>
  <c r="G1127" i="1" s="1"/>
  <c r="D1126" i="1"/>
  <c r="G1126" i="1" s="1"/>
  <c r="D1125" i="1"/>
  <c r="G1125" i="1" s="1"/>
  <c r="D1124" i="1"/>
  <c r="G1124" i="1" s="1"/>
  <c r="D1121" i="1"/>
  <c r="G1121" i="1" s="1"/>
  <c r="D1120" i="1"/>
  <c r="G1120" i="1" s="1"/>
  <c r="D1119" i="1"/>
  <c r="G1119" i="1" s="1"/>
  <c r="D1118" i="1"/>
  <c r="G1118" i="1" s="1"/>
  <c r="D1117" i="1"/>
  <c r="G1117" i="1" s="1"/>
  <c r="D1116" i="1"/>
  <c r="G1116" i="1" s="1"/>
  <c r="D1114" i="1"/>
  <c r="G1114" i="1" s="1"/>
  <c r="D1113" i="1"/>
  <c r="G1113" i="1" s="1"/>
  <c r="D1112" i="1"/>
  <c r="G1112" i="1" s="1"/>
  <c r="D1111" i="1"/>
  <c r="G1111" i="1" s="1"/>
  <c r="D1110" i="1"/>
  <c r="G1110" i="1" s="1"/>
  <c r="D1109" i="1"/>
  <c r="G1109" i="1" s="1"/>
  <c r="D1108" i="1"/>
  <c r="G1108" i="1" s="1"/>
  <c r="D1107" i="1"/>
  <c r="G1107" i="1" s="1"/>
  <c r="D1105" i="1"/>
  <c r="G1105" i="1" s="1"/>
  <c r="D1104" i="1"/>
  <c r="G1104" i="1" s="1"/>
  <c r="D1103" i="1"/>
  <c r="G1103" i="1" s="1"/>
  <c r="D1102" i="1"/>
  <c r="G1102" i="1" s="1"/>
  <c r="D1101" i="1"/>
  <c r="G1101" i="1" s="1"/>
  <c r="D1100" i="1"/>
  <c r="G1100" i="1" s="1"/>
  <c r="D1099" i="1"/>
  <c r="G1099" i="1" s="1"/>
  <c r="D1098" i="1"/>
  <c r="G1098" i="1" s="1"/>
  <c r="D1097" i="1"/>
  <c r="G1097" i="1" s="1"/>
  <c r="D1096" i="1"/>
  <c r="G1096" i="1" s="1"/>
  <c r="D1095" i="1"/>
  <c r="G1095" i="1" s="1"/>
  <c r="D1091" i="1"/>
  <c r="G1091" i="1" s="1"/>
  <c r="D1090" i="1"/>
  <c r="G1090" i="1" s="1"/>
  <c r="D1089" i="1"/>
  <c r="G1089" i="1" s="1"/>
  <c r="G1088" i="1"/>
  <c r="D1087" i="1"/>
  <c r="G1087" i="1" s="1"/>
  <c r="D1086" i="1"/>
  <c r="G1086" i="1" s="1"/>
  <c r="D1084" i="1"/>
  <c r="G1084" i="1" s="1"/>
  <c r="D1082" i="1"/>
  <c r="G1082" i="1" s="1"/>
  <c r="D1080" i="1"/>
  <c r="G1080" i="1" s="1"/>
  <c r="D1079" i="1"/>
  <c r="G1079" i="1" s="1"/>
  <c r="G1078" i="1"/>
  <c r="D1077" i="1"/>
  <c r="G1077" i="1" s="1"/>
  <c r="D1076" i="1"/>
  <c r="G1076" i="1" s="1"/>
  <c r="D1075" i="1"/>
  <c r="G1075" i="1" s="1"/>
  <c r="D1074" i="1"/>
  <c r="G1074" i="1" s="1"/>
  <c r="G1073" i="1"/>
  <c r="D1072" i="1"/>
  <c r="G1072" i="1" s="1"/>
  <c r="D1071" i="1"/>
  <c r="G1071" i="1" s="1"/>
  <c r="D1070" i="1"/>
  <c r="G1070" i="1" s="1"/>
  <c r="D1069" i="1"/>
  <c r="G1069" i="1" s="1"/>
  <c r="D1068" i="1"/>
  <c r="G1068" i="1" s="1"/>
  <c r="D1067" i="1"/>
  <c r="G1067" i="1" s="1"/>
  <c r="D1066" i="1"/>
  <c r="G1066" i="1" s="1"/>
  <c r="D1065" i="1"/>
  <c r="G1065" i="1" s="1"/>
  <c r="D1064" i="1"/>
  <c r="G1064" i="1" s="1"/>
  <c r="D1063" i="1"/>
  <c r="G1063" i="1" s="1"/>
  <c r="G1062" i="1"/>
  <c r="G1061" i="1"/>
  <c r="D1060" i="1"/>
  <c r="G1060" i="1" s="1"/>
  <c r="D1059" i="1"/>
  <c r="G1059" i="1" s="1"/>
  <c r="G1058" i="1"/>
  <c r="D1057" i="1"/>
  <c r="G1057" i="1" s="1"/>
  <c r="D1056" i="1"/>
  <c r="G1056" i="1" s="1"/>
  <c r="D1055" i="1"/>
  <c r="G1055" i="1" s="1"/>
  <c r="G1054" i="1"/>
  <c r="D1053" i="1"/>
  <c r="G1053" i="1" s="1"/>
  <c r="D1052" i="1"/>
  <c r="G1052" i="1" s="1"/>
  <c r="D1051" i="1"/>
  <c r="G1051" i="1" s="1"/>
  <c r="D1050" i="1"/>
  <c r="G1050" i="1" s="1"/>
  <c r="D1049" i="1"/>
  <c r="G1049" i="1" s="1"/>
  <c r="D1048" i="1"/>
  <c r="G1048" i="1" s="1"/>
  <c r="D1047" i="1"/>
  <c r="G1047" i="1" s="1"/>
  <c r="D1046" i="1"/>
  <c r="G1046" i="1" s="1"/>
  <c r="D1045" i="1"/>
  <c r="G1045" i="1" s="1"/>
  <c r="D1044" i="1"/>
  <c r="G1044" i="1" s="1"/>
  <c r="D1043" i="1"/>
  <c r="G1043" i="1" s="1"/>
  <c r="G1042" i="1"/>
  <c r="D1041" i="1"/>
  <c r="G1041" i="1" s="1"/>
  <c r="D1040" i="1"/>
  <c r="G1040" i="1" s="1"/>
  <c r="G1039" i="1"/>
  <c r="D1038" i="1"/>
  <c r="G1038" i="1" s="1"/>
  <c r="G1037" i="1"/>
  <c r="G1036" i="1"/>
  <c r="D1035" i="1"/>
  <c r="G1035" i="1" s="1"/>
  <c r="D1034" i="1"/>
  <c r="G1034" i="1" s="1"/>
  <c r="D1033" i="1"/>
  <c r="G1033" i="1" s="1"/>
  <c r="D1032" i="1"/>
  <c r="G1032" i="1" s="1"/>
  <c r="D1031" i="1"/>
  <c r="G1031" i="1" s="1"/>
  <c r="D1030" i="1"/>
  <c r="G1030" i="1" s="1"/>
  <c r="D1029" i="1"/>
  <c r="G1029" i="1" s="1"/>
  <c r="D1027" i="1"/>
  <c r="G1027" i="1" s="1"/>
  <c r="D1026" i="1"/>
  <c r="G1026" i="1" s="1"/>
  <c r="D1025" i="1"/>
  <c r="G1025" i="1" s="1"/>
  <c r="D1024" i="1"/>
  <c r="G1024" i="1" s="1"/>
  <c r="D1023" i="1"/>
  <c r="G1023" i="1" s="1"/>
  <c r="D1022" i="1"/>
  <c r="G1022" i="1" s="1"/>
  <c r="D1020" i="1"/>
  <c r="G1020" i="1" s="1"/>
  <c r="D1019" i="1"/>
  <c r="G1019" i="1" s="1"/>
  <c r="D1018" i="1"/>
  <c r="G1018" i="1" s="1"/>
  <c r="D1017" i="1"/>
  <c r="G1017" i="1" s="1"/>
  <c r="D1016" i="1"/>
  <c r="G1016" i="1" s="1"/>
  <c r="D1015" i="1"/>
  <c r="G1015" i="1" s="1"/>
  <c r="D1014" i="1"/>
  <c r="G1014" i="1" s="1"/>
  <c r="D1013" i="1"/>
  <c r="G1013" i="1" s="1"/>
  <c r="D1012" i="1"/>
  <c r="G1012" i="1" s="1"/>
  <c r="D1011" i="1"/>
  <c r="G1011" i="1" s="1"/>
  <c r="D1010" i="1"/>
  <c r="G1010" i="1" s="1"/>
  <c r="D1009" i="1"/>
  <c r="G1009" i="1" s="1"/>
  <c r="D1008" i="1"/>
  <c r="G1008" i="1" s="1"/>
  <c r="D1007" i="1"/>
  <c r="G1007" i="1" s="1"/>
  <c r="D1004" i="1"/>
  <c r="G1004" i="1" s="1"/>
  <c r="D1003" i="1"/>
  <c r="G1003" i="1" s="1"/>
  <c r="D1002" i="1"/>
  <c r="G1002" i="1" s="1"/>
  <c r="D1001" i="1"/>
  <c r="G1001" i="1" s="1"/>
  <c r="D1000" i="1"/>
  <c r="G1000" i="1" s="1"/>
  <c r="D999" i="1"/>
  <c r="G999" i="1" s="1"/>
  <c r="D998" i="1"/>
  <c r="G998" i="1" s="1"/>
  <c r="D997" i="1"/>
  <c r="G997" i="1" s="1"/>
  <c r="D996" i="1"/>
  <c r="G996" i="1" s="1"/>
  <c r="D995" i="1"/>
  <c r="G995" i="1" s="1"/>
  <c r="D994" i="1"/>
  <c r="G994" i="1" s="1"/>
  <c r="D993" i="1"/>
  <c r="G993" i="1" s="1"/>
  <c r="D992" i="1"/>
  <c r="G992" i="1" s="1"/>
  <c r="D991" i="1"/>
  <c r="G991" i="1" s="1"/>
  <c r="D990" i="1"/>
  <c r="G990" i="1" s="1"/>
  <c r="D989" i="1"/>
  <c r="G989" i="1" s="1"/>
  <c r="D988" i="1"/>
  <c r="G988" i="1" s="1"/>
  <c r="D987" i="1"/>
  <c r="G987" i="1" s="1"/>
  <c r="D986" i="1"/>
  <c r="G986" i="1" s="1"/>
  <c r="D985" i="1"/>
  <c r="G985" i="1" s="1"/>
  <c r="D984" i="1"/>
  <c r="G984" i="1" s="1"/>
  <c r="D983" i="1"/>
  <c r="G983" i="1" s="1"/>
  <c r="D982" i="1"/>
  <c r="G982" i="1" s="1"/>
  <c r="D981" i="1"/>
  <c r="G981" i="1" s="1"/>
  <c r="D980" i="1"/>
  <c r="G980" i="1" s="1"/>
  <c r="D979" i="1"/>
  <c r="G979" i="1" s="1"/>
  <c r="D978" i="1"/>
  <c r="G978" i="1" s="1"/>
  <c r="D977" i="1"/>
  <c r="G977" i="1" s="1"/>
  <c r="D975" i="1"/>
  <c r="G975" i="1" s="1"/>
  <c r="D974" i="1"/>
  <c r="G974" i="1" s="1"/>
  <c r="D973" i="1"/>
  <c r="G973" i="1" s="1"/>
  <c r="D972" i="1"/>
  <c r="G972" i="1" s="1"/>
  <c r="D971" i="1"/>
  <c r="G971" i="1" s="1"/>
  <c r="D970" i="1"/>
  <c r="G970" i="1" s="1"/>
  <c r="D969" i="1"/>
  <c r="G969" i="1" s="1"/>
  <c r="D968" i="1"/>
  <c r="G968" i="1" s="1"/>
  <c r="D967" i="1"/>
  <c r="G967" i="1" s="1"/>
  <c r="D966" i="1"/>
  <c r="G966" i="1" s="1"/>
  <c r="D965" i="1"/>
  <c r="G965" i="1" s="1"/>
  <c r="D964" i="1"/>
  <c r="G964" i="1" s="1"/>
  <c r="D963" i="1"/>
  <c r="G963" i="1" s="1"/>
  <c r="D962" i="1"/>
  <c r="G962" i="1" s="1"/>
  <c r="D961" i="1"/>
  <c r="G961" i="1" s="1"/>
  <c r="D960" i="1"/>
  <c r="G960" i="1" s="1"/>
  <c r="D959" i="1"/>
  <c r="G959" i="1" s="1"/>
  <c r="D958" i="1"/>
  <c r="G958" i="1" s="1"/>
  <c r="D957" i="1"/>
  <c r="G957" i="1" s="1"/>
  <c r="D956" i="1"/>
  <c r="G956" i="1" s="1"/>
  <c r="D955" i="1"/>
  <c r="G955" i="1" s="1"/>
  <c r="D954" i="1"/>
  <c r="G954" i="1" s="1"/>
  <c r="D953" i="1"/>
  <c r="G953" i="1" s="1"/>
  <c r="D952" i="1"/>
  <c r="G952" i="1" s="1"/>
  <c r="D951" i="1"/>
  <c r="G951" i="1" s="1"/>
  <c r="D950" i="1"/>
  <c r="G950" i="1" s="1"/>
  <c r="D949" i="1"/>
  <c r="G949" i="1" s="1"/>
  <c r="D948" i="1"/>
  <c r="G948" i="1" s="1"/>
  <c r="D947" i="1"/>
  <c r="G947" i="1" s="1"/>
  <c r="D946" i="1"/>
  <c r="G946" i="1" s="1"/>
  <c r="D945" i="1"/>
  <c r="G945" i="1" s="1"/>
  <c r="D944" i="1"/>
  <c r="G944" i="1" s="1"/>
  <c r="D943" i="1"/>
  <c r="G943" i="1" s="1"/>
  <c r="D942" i="1"/>
  <c r="G942" i="1" s="1"/>
  <c r="D941" i="1"/>
  <c r="G941" i="1" s="1"/>
  <c r="D940" i="1"/>
  <c r="G940" i="1" s="1"/>
  <c r="D939" i="1"/>
  <c r="G939" i="1" s="1"/>
  <c r="D937" i="1"/>
  <c r="G937" i="1" s="1"/>
  <c r="D936" i="1"/>
  <c r="G936" i="1" s="1"/>
  <c r="D935" i="1"/>
  <c r="G935" i="1" s="1"/>
  <c r="D933" i="1"/>
  <c r="G933" i="1" s="1"/>
  <c r="D932" i="1"/>
  <c r="G932" i="1" s="1"/>
  <c r="D931" i="1"/>
  <c r="G931" i="1" s="1"/>
  <c r="D930" i="1"/>
  <c r="G930" i="1" s="1"/>
  <c r="D929" i="1"/>
  <c r="G929" i="1" s="1"/>
  <c r="D928" i="1"/>
  <c r="G928" i="1" s="1"/>
  <c r="D927" i="1"/>
  <c r="G927" i="1" s="1"/>
  <c r="D926" i="1"/>
  <c r="G926" i="1" s="1"/>
  <c r="D925" i="1"/>
  <c r="G925" i="1" s="1"/>
  <c r="D924" i="1"/>
  <c r="G924" i="1" s="1"/>
  <c r="D922" i="1"/>
  <c r="G922" i="1" s="1"/>
  <c r="D921" i="1"/>
  <c r="G921" i="1" s="1"/>
  <c r="D920" i="1"/>
  <c r="G920" i="1" s="1"/>
  <c r="D919" i="1"/>
  <c r="G919" i="1" s="1"/>
  <c r="D918" i="1"/>
  <c r="G918" i="1" s="1"/>
  <c r="D917" i="1"/>
  <c r="G917" i="1" s="1"/>
  <c r="D916" i="1"/>
  <c r="G916" i="1" s="1"/>
  <c r="D915" i="1"/>
  <c r="G915" i="1" s="1"/>
  <c r="D914" i="1"/>
  <c r="G914" i="1" s="1"/>
  <c r="D913" i="1"/>
  <c r="G913" i="1" s="1"/>
  <c r="D910" i="1"/>
  <c r="G910" i="1" s="1"/>
  <c r="D909" i="1"/>
  <c r="G909" i="1" s="1"/>
  <c r="D908" i="1"/>
  <c r="G908" i="1" s="1"/>
  <c r="D907" i="1"/>
  <c r="G907" i="1" s="1"/>
  <c r="D906" i="1"/>
  <c r="G906" i="1" s="1"/>
  <c r="D905" i="1"/>
  <c r="G905" i="1" s="1"/>
  <c r="D904" i="1"/>
  <c r="G904" i="1" s="1"/>
  <c r="D903" i="1"/>
  <c r="G903" i="1" s="1"/>
  <c r="D902" i="1"/>
  <c r="G902" i="1" s="1"/>
  <c r="D901" i="1"/>
  <c r="G901" i="1" s="1"/>
  <c r="D899" i="1"/>
  <c r="G899" i="1" s="1"/>
  <c r="D898" i="1"/>
  <c r="G898" i="1" s="1"/>
  <c r="D897" i="1"/>
  <c r="D896" i="1"/>
  <c r="G896" i="1" s="1"/>
  <c r="D895" i="1"/>
  <c r="G895" i="1" s="1"/>
  <c r="D894" i="1"/>
  <c r="G894" i="1" s="1"/>
  <c r="D893" i="1"/>
  <c r="G893" i="1" s="1"/>
  <c r="D892" i="1"/>
  <c r="G892" i="1" s="1"/>
  <c r="D891" i="1"/>
  <c r="G891" i="1" s="1"/>
  <c r="D890" i="1"/>
  <c r="G890" i="1" s="1"/>
  <c r="D889" i="1"/>
  <c r="G889" i="1" s="1"/>
  <c r="D888" i="1"/>
  <c r="G888" i="1" s="1"/>
  <c r="D887" i="1"/>
  <c r="G887" i="1" s="1"/>
  <c r="D886" i="1"/>
  <c r="G886" i="1" s="1"/>
  <c r="D885" i="1"/>
  <c r="G885" i="1" s="1"/>
  <c r="D883" i="1"/>
  <c r="G883" i="1" s="1"/>
  <c r="D882" i="1"/>
  <c r="G882" i="1" s="1"/>
  <c r="D881" i="1"/>
  <c r="G881" i="1" s="1"/>
  <c r="D880" i="1"/>
  <c r="G880" i="1" s="1"/>
  <c r="D879" i="1"/>
  <c r="G879" i="1" s="1"/>
  <c r="D878" i="1"/>
  <c r="G878" i="1" s="1"/>
  <c r="D877" i="1"/>
  <c r="G877" i="1" s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D853" i="1"/>
  <c r="G853" i="1" s="1"/>
  <c r="D852" i="1"/>
  <c r="G852" i="1" s="1"/>
  <c r="D791" i="1"/>
  <c r="G791" i="1" s="1"/>
  <c r="D790" i="1"/>
  <c r="G790" i="1" s="1"/>
  <c r="D789" i="1"/>
  <c r="G789" i="1" s="1"/>
  <c r="D788" i="1"/>
  <c r="G788" i="1" s="1"/>
  <c r="D785" i="1"/>
  <c r="G785" i="1" s="1"/>
  <c r="D784" i="1"/>
  <c r="G784" i="1" s="1"/>
  <c r="D781" i="1"/>
  <c r="G781" i="1" s="1"/>
  <c r="D780" i="1"/>
  <c r="G780" i="1" s="1"/>
  <c r="D779" i="1"/>
  <c r="G779" i="1" s="1"/>
  <c r="D778" i="1"/>
  <c r="G778" i="1" s="1"/>
  <c r="D776" i="1"/>
  <c r="G776" i="1" s="1"/>
  <c r="D775" i="1"/>
  <c r="G775" i="1" s="1"/>
  <c r="D774" i="1"/>
  <c r="G774" i="1" s="1"/>
  <c r="G737" i="1"/>
  <c r="G736" i="1"/>
  <c r="G735" i="1"/>
  <c r="G734" i="1"/>
  <c r="G733" i="1"/>
  <c r="G732" i="1"/>
  <c r="G731" i="1"/>
  <c r="G730" i="1"/>
  <c r="G729" i="1"/>
  <c r="G728" i="1"/>
  <c r="G727" i="1"/>
  <c r="D725" i="1"/>
  <c r="G725" i="1" s="1"/>
  <c r="D724" i="1"/>
  <c r="G724" i="1" s="1"/>
  <c r="D723" i="1"/>
  <c r="G723" i="1" s="1"/>
  <c r="D722" i="1"/>
  <c r="G722" i="1" s="1"/>
  <c r="D721" i="1"/>
  <c r="G721" i="1" s="1"/>
  <c r="D720" i="1"/>
  <c r="G720" i="1" s="1"/>
  <c r="D719" i="1"/>
  <c r="G719" i="1" s="1"/>
  <c r="D718" i="1"/>
  <c r="G718" i="1" s="1"/>
  <c r="D717" i="1"/>
  <c r="G717" i="1" s="1"/>
  <c r="D716" i="1"/>
  <c r="G716" i="1" s="1"/>
  <c r="D715" i="1"/>
  <c r="G715" i="1" s="1"/>
  <c r="D714" i="1"/>
  <c r="G714" i="1" s="1"/>
  <c r="D713" i="1"/>
  <c r="G713" i="1" s="1"/>
  <c r="D710" i="1"/>
  <c r="G710" i="1" s="1"/>
  <c r="D709" i="1"/>
  <c r="G709" i="1" s="1"/>
  <c r="D708" i="1"/>
  <c r="G708" i="1" s="1"/>
  <c r="D707" i="1"/>
  <c r="G707" i="1" s="1"/>
  <c r="D705" i="1"/>
  <c r="G705" i="1" s="1"/>
  <c r="D704" i="1"/>
  <c r="G704" i="1" s="1"/>
  <c r="D703" i="1"/>
  <c r="G703" i="1" s="1"/>
  <c r="D702" i="1"/>
  <c r="G702" i="1" s="1"/>
  <c r="D700" i="1"/>
  <c r="G700" i="1" s="1"/>
  <c r="D699" i="1"/>
  <c r="G699" i="1" s="1"/>
  <c r="D698" i="1"/>
  <c r="G698" i="1" s="1"/>
  <c r="D697" i="1"/>
  <c r="G697" i="1" s="1"/>
  <c r="D696" i="1"/>
  <c r="G696" i="1" s="1"/>
  <c r="D695" i="1"/>
  <c r="G695" i="1" s="1"/>
  <c r="D694" i="1"/>
  <c r="G694" i="1" s="1"/>
  <c r="D692" i="1"/>
  <c r="G692" i="1" s="1"/>
  <c r="D691" i="1"/>
  <c r="G691" i="1" s="1"/>
  <c r="D690" i="1"/>
  <c r="G690" i="1" s="1"/>
  <c r="D689" i="1"/>
  <c r="G689" i="1" s="1"/>
  <c r="D688" i="1"/>
  <c r="G688" i="1" s="1"/>
  <c r="D687" i="1"/>
  <c r="G687" i="1" s="1"/>
  <c r="D686" i="1"/>
  <c r="G686" i="1" s="1"/>
  <c r="D685" i="1"/>
  <c r="G685" i="1" s="1"/>
  <c r="D684" i="1"/>
  <c r="G684" i="1" s="1"/>
  <c r="D683" i="1"/>
  <c r="G683" i="1" s="1"/>
  <c r="D681" i="1"/>
  <c r="G681" i="1" s="1"/>
  <c r="D680" i="1"/>
  <c r="G680" i="1" s="1"/>
  <c r="D679" i="1"/>
  <c r="G679" i="1" s="1"/>
  <c r="D678" i="1"/>
  <c r="G678" i="1" s="1"/>
  <c r="D677" i="1"/>
  <c r="G677" i="1" s="1"/>
  <c r="D674" i="1"/>
  <c r="G674" i="1" s="1"/>
  <c r="D673" i="1"/>
  <c r="G673" i="1" s="1"/>
  <c r="D672" i="1"/>
  <c r="G672" i="1" s="1"/>
  <c r="D671" i="1"/>
  <c r="G671" i="1" s="1"/>
  <c r="D670" i="1"/>
  <c r="G670" i="1" s="1"/>
  <c r="D669" i="1"/>
  <c r="G669" i="1" s="1"/>
  <c r="D668" i="1"/>
  <c r="G668" i="1" s="1"/>
  <c r="D667" i="1"/>
  <c r="G667" i="1" s="1"/>
  <c r="D666" i="1"/>
  <c r="G666" i="1" s="1"/>
  <c r="D665" i="1"/>
  <c r="G665" i="1" s="1"/>
  <c r="D664" i="1"/>
  <c r="G664" i="1" s="1"/>
  <c r="D663" i="1"/>
  <c r="G663" i="1" s="1"/>
  <c r="D662" i="1"/>
  <c r="G662" i="1" s="1"/>
  <c r="D661" i="1"/>
  <c r="G661" i="1" s="1"/>
  <c r="D660" i="1"/>
  <c r="G660" i="1" s="1"/>
  <c r="D659" i="1"/>
  <c r="G659" i="1" s="1"/>
  <c r="D658" i="1"/>
  <c r="G658" i="1" s="1"/>
  <c r="D657" i="1"/>
  <c r="G657" i="1" s="1"/>
  <c r="D656" i="1"/>
  <c r="G656" i="1" s="1"/>
  <c r="D655" i="1"/>
  <c r="G655" i="1" s="1"/>
  <c r="D654" i="1"/>
  <c r="G654" i="1" s="1"/>
  <c r="D653" i="1"/>
  <c r="G653" i="1" s="1"/>
  <c r="D652" i="1"/>
  <c r="G652" i="1" s="1"/>
  <c r="D651" i="1"/>
  <c r="G651" i="1" s="1"/>
  <c r="D650" i="1"/>
  <c r="G650" i="1" s="1"/>
  <c r="D649" i="1"/>
  <c r="G649" i="1" s="1"/>
  <c r="D648" i="1"/>
  <c r="G648" i="1" s="1"/>
  <c r="D646" i="1"/>
  <c r="G646" i="1" s="1"/>
  <c r="D645" i="1"/>
  <c r="G645" i="1" s="1"/>
  <c r="D644" i="1"/>
  <c r="G644" i="1" s="1"/>
  <c r="D643" i="1"/>
  <c r="G643" i="1" s="1"/>
  <c r="D642" i="1"/>
  <c r="G642" i="1" s="1"/>
  <c r="D639" i="1"/>
  <c r="G639" i="1" s="1"/>
  <c r="D638" i="1"/>
  <c r="G638" i="1" s="1"/>
  <c r="D637" i="1"/>
  <c r="G637" i="1" s="1"/>
  <c r="D636" i="1"/>
  <c r="G636" i="1" s="1"/>
  <c r="D635" i="1"/>
  <c r="G635" i="1" s="1"/>
  <c r="D634" i="1"/>
  <c r="G634" i="1" s="1"/>
  <c r="D633" i="1"/>
  <c r="G633" i="1" s="1"/>
  <c r="D632" i="1"/>
  <c r="G632" i="1" s="1"/>
  <c r="D630" i="1"/>
  <c r="G630" i="1" s="1"/>
  <c r="D629" i="1"/>
  <c r="G629" i="1" s="1"/>
  <c r="D628" i="1"/>
  <c r="G628" i="1" s="1"/>
  <c r="D627" i="1"/>
  <c r="G627" i="1" s="1"/>
  <c r="D626" i="1"/>
  <c r="G626" i="1" s="1"/>
  <c r="D625" i="1"/>
  <c r="G625" i="1" s="1"/>
  <c r="D624" i="1"/>
  <c r="G624" i="1" s="1"/>
  <c r="D623" i="1"/>
  <c r="G623" i="1" s="1"/>
  <c r="D622" i="1"/>
  <c r="G622" i="1" s="1"/>
  <c r="D621" i="1"/>
  <c r="G621" i="1" s="1"/>
  <c r="D620" i="1"/>
  <c r="G620" i="1" s="1"/>
  <c r="D618" i="1"/>
  <c r="G618" i="1" s="1"/>
  <c r="D617" i="1"/>
  <c r="G617" i="1" s="1"/>
  <c r="D616" i="1"/>
  <c r="G616" i="1" s="1"/>
  <c r="D615" i="1"/>
  <c r="G615" i="1" s="1"/>
  <c r="D614" i="1"/>
  <c r="G614" i="1" s="1"/>
  <c r="D613" i="1"/>
  <c r="G613" i="1" s="1"/>
  <c r="D612" i="1"/>
  <c r="G612" i="1" s="1"/>
  <c r="D611" i="1"/>
  <c r="G611" i="1" s="1"/>
  <c r="D610" i="1"/>
  <c r="G610" i="1" s="1"/>
  <c r="D609" i="1"/>
  <c r="G609" i="1" s="1"/>
  <c r="D608" i="1"/>
  <c r="G608" i="1" s="1"/>
  <c r="D605" i="1"/>
  <c r="G605" i="1" s="1"/>
  <c r="D604" i="1"/>
  <c r="G604" i="1" s="1"/>
  <c r="D603" i="1"/>
  <c r="G603" i="1" s="1"/>
  <c r="D601" i="1"/>
  <c r="G601" i="1" s="1"/>
  <c r="D600" i="1"/>
  <c r="G600" i="1" s="1"/>
  <c r="D155" i="1"/>
  <c r="G155" i="1" s="1"/>
  <c r="D154" i="1"/>
  <c r="G154" i="1" s="1"/>
  <c r="D153" i="1"/>
  <c r="G153" i="1" s="1"/>
  <c r="D152" i="1"/>
  <c r="G152" i="1" s="1"/>
  <c r="D151" i="1"/>
  <c r="G151" i="1" s="1"/>
  <c r="D150" i="1"/>
  <c r="G150" i="1" s="1"/>
  <c r="D149" i="1"/>
  <c r="G149" i="1" s="1"/>
  <c r="D148" i="1"/>
  <c r="G148" i="1" s="1"/>
  <c r="D147" i="1"/>
  <c r="G147" i="1" s="1"/>
  <c r="D146" i="1"/>
  <c r="G146" i="1" s="1"/>
  <c r="D145" i="1"/>
  <c r="G145" i="1" s="1"/>
  <c r="G144" i="1"/>
  <c r="D143" i="1"/>
  <c r="G143" i="1" s="1"/>
  <c r="D142" i="1"/>
  <c r="G142" i="1" s="1"/>
  <c r="G141" i="1"/>
  <c r="D102" i="1"/>
  <c r="G102" i="1" s="1"/>
  <c r="D101" i="1"/>
  <c r="G101" i="1" s="1"/>
  <c r="D100" i="1"/>
  <c r="G100" i="1" s="1"/>
  <c r="D99" i="1"/>
  <c r="G99" i="1" s="1"/>
  <c r="D97" i="1"/>
  <c r="G97" i="1" s="1"/>
  <c r="D96" i="1"/>
  <c r="G96" i="1" s="1"/>
  <c r="D95" i="1"/>
  <c r="G95" i="1" s="1"/>
  <c r="D94" i="1"/>
  <c r="G94" i="1" s="1"/>
  <c r="D91" i="1"/>
  <c r="G91" i="1" s="1"/>
  <c r="D90" i="1"/>
  <c r="G90" i="1" s="1"/>
  <c r="D89" i="1"/>
  <c r="G89" i="1" s="1"/>
  <c r="D88" i="1"/>
  <c r="G88" i="1" s="1"/>
  <c r="D87" i="1"/>
  <c r="G87" i="1" s="1"/>
  <c r="D85" i="1"/>
  <c r="G85" i="1" s="1"/>
  <c r="D84" i="1"/>
  <c r="G84" i="1" s="1"/>
  <c r="D83" i="1"/>
  <c r="G83" i="1" s="1"/>
  <c r="D82" i="1"/>
  <c r="G82" i="1" s="1"/>
  <c r="D80" i="1"/>
  <c r="G80" i="1" s="1"/>
  <c r="D79" i="1"/>
  <c r="G79" i="1" s="1"/>
  <c r="D78" i="1"/>
  <c r="G78" i="1" s="1"/>
  <c r="D76" i="1"/>
  <c r="G76" i="1" s="1"/>
  <c r="D74" i="1"/>
  <c r="G74" i="1" s="1"/>
  <c r="D73" i="1"/>
  <c r="G73" i="1" s="1"/>
  <c r="D71" i="1"/>
  <c r="G71" i="1" s="1"/>
  <c r="D70" i="1"/>
  <c r="G70" i="1" s="1"/>
  <c r="D69" i="1"/>
  <c r="G69" i="1" s="1"/>
  <c r="D68" i="1"/>
  <c r="G68" i="1" s="1"/>
  <c r="D66" i="1"/>
  <c r="G66" i="1" s="1"/>
  <c r="D65" i="1"/>
  <c r="G65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G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D40" i="1"/>
  <c r="G40" i="1" s="1"/>
  <c r="D39" i="1"/>
  <c r="G39" i="1" s="1"/>
  <c r="D38" i="1"/>
  <c r="G38" i="1" s="1"/>
  <c r="D37" i="1"/>
  <c r="G37" i="1" s="1"/>
  <c r="D36" i="1"/>
  <c r="G36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G41" i="1" l="1"/>
  <c r="G2" i="1" s="1"/>
</calcChain>
</file>

<file path=xl/sharedStrings.xml><?xml version="1.0" encoding="utf-8"?>
<sst xmlns="http://schemas.openxmlformats.org/spreadsheetml/2006/main" count="7463" uniqueCount="4379">
  <si>
    <t>Артикул</t>
  </si>
  <si>
    <t>Номенклатура</t>
  </si>
  <si>
    <t>Базовая цена с ндс</t>
  </si>
  <si>
    <t>Ваша скидка</t>
  </si>
  <si>
    <t>Наличие</t>
  </si>
  <si>
    <t>заказ</t>
  </si>
  <si>
    <t>сумма</t>
  </si>
  <si>
    <t>Ед.</t>
  </si>
  <si>
    <t>Количество в упаковке</t>
  </si>
  <si>
    <t>Код класса ETIM</t>
  </si>
  <si>
    <t>Транс.</t>
  </si>
  <si>
    <t>Групп.</t>
  </si>
  <si>
    <t>Мин.</t>
  </si>
  <si>
    <t>tt-30-100</t>
  </si>
  <si>
    <t>Трансформатор тока шинный ТТ-В30 100/5 0,5 ASTER</t>
  </si>
  <si>
    <t>шт</t>
  </si>
  <si>
    <t>tt-30-150</t>
  </si>
  <si>
    <t>Трансформатор тока шинный ТТ-В30 150/5 0,5 ASTER</t>
  </si>
  <si>
    <t>tt-30-200</t>
  </si>
  <si>
    <t>Трансформатор тока шинный ТТ-В30 200/5 0,5 ASTER</t>
  </si>
  <si>
    <t>tt-30-250</t>
  </si>
  <si>
    <t>Трансформатор тока шинный ТТ-В30 250/5 0,5 ASTER</t>
  </si>
  <si>
    <t>tt-30-300</t>
  </si>
  <si>
    <t>Трансформатор тока шинный ТТ-В30 300/5 0,5 ASTER</t>
  </si>
  <si>
    <t>tt-60-300</t>
  </si>
  <si>
    <t>Трансформатор тока шинный ТТ-В60 300/5 0,5 ASTER</t>
  </si>
  <si>
    <t>tt-60-400</t>
  </si>
  <si>
    <t>Трансформатор тока шинный ТТ-В60 400/5 0,5 ASTER</t>
  </si>
  <si>
    <t>tt-60-500</t>
  </si>
  <si>
    <t>Трансформатор тока шинный ТТ-В60 500/5 0,5 ASTER</t>
  </si>
  <si>
    <t>tt-60-600</t>
  </si>
  <si>
    <t>Трансформатор тока шинный ТТ-В60 600/5 0,5 ASTER</t>
  </si>
  <si>
    <t>tt-60-800</t>
  </si>
  <si>
    <t>Трансформатор тока шинный ТТ-В60 800/5 0,5 ASTER</t>
  </si>
  <si>
    <t>tt-60-1000</t>
  </si>
  <si>
    <t>Трансформатор тока шинный ТТ-В60 1000/5 0,5 ASTER</t>
  </si>
  <si>
    <t>tt-80-750</t>
  </si>
  <si>
    <t>Трансформатор тока шинный ТТ-В80 750/5 0,5 ASTER</t>
  </si>
  <si>
    <t>tt-80-800</t>
  </si>
  <si>
    <t>Трансформатор тока шинный ТТ-В80 800/5 0,5 ASTER</t>
  </si>
  <si>
    <t>tt-80-1000</t>
  </si>
  <si>
    <t>Трансформатор тока шинный ТТ-В80 1000/5 0,5 ASTER</t>
  </si>
  <si>
    <t>tt-80-1500</t>
  </si>
  <si>
    <t>Трансформатор тока шинный ТТ-В80 1500/5 0,5 ASTER</t>
  </si>
  <si>
    <t>tt-100-800</t>
  </si>
  <si>
    <t>Трансформатор тока шинный ТТ-В100 800/5 0,5 ASTER</t>
  </si>
  <si>
    <t>tt-100-1000</t>
  </si>
  <si>
    <t>Трансформатор тока шинный ТТ-В100 1000/5 0,5 ASTER</t>
  </si>
  <si>
    <t>tt-100-1200</t>
  </si>
  <si>
    <t>Трансформатор тока шинный ТТ-В100 1200/5 0,5 ASTER</t>
  </si>
  <si>
    <t>tt-100-1500</t>
  </si>
  <si>
    <t>Трансформатор тока шинный ТТ-В100 1500/5 0,5 ASTER</t>
  </si>
  <si>
    <t>tt-100-1600</t>
  </si>
  <si>
    <t>Трансформатор тока шинный ТТ-В100 1600/5 0,5 ASTER</t>
  </si>
  <si>
    <t>tt-100-2000</t>
  </si>
  <si>
    <t>Трансформатор тока шинный ТТ-В100 2000/5 0,5 ASTER</t>
  </si>
  <si>
    <t>tt-100-2500</t>
  </si>
  <si>
    <t>Трансформатор тока шинный ТТ-В100 2500/5 0,5 ASTER</t>
  </si>
  <si>
    <t>tt-100-3000</t>
  </si>
  <si>
    <t>Трансформатор тока шинный ТТ-В100 3000/5 0,5 ASTER</t>
  </si>
  <si>
    <t>tt-120-1500</t>
  </si>
  <si>
    <t>tt-120-2000</t>
  </si>
  <si>
    <t>tt-120-2500</t>
  </si>
  <si>
    <t>tt-120-3000</t>
  </si>
  <si>
    <t>tt-120-4000</t>
  </si>
  <si>
    <t>tt-120-5000</t>
  </si>
  <si>
    <t>tt-30-100-0.5 S</t>
  </si>
  <si>
    <t>Трансформатор тока шинный ТТ-В30 100/5 0,5S ASTER</t>
  </si>
  <si>
    <t>tt-30-150-0,5 S</t>
  </si>
  <si>
    <t>Трансформатор тока шинный ТТ-В30 150/5 0,5S ASTER</t>
  </si>
  <si>
    <t>tt-30-200-0.5 S</t>
  </si>
  <si>
    <t>Трансформатор тока шинный ТТ-В30 200/5 0,5S ASTER</t>
  </si>
  <si>
    <t>tt-30-250-0.5 S</t>
  </si>
  <si>
    <t>Трансформатор тока шинный ТТ-В30 250/5 0,5S ASTER</t>
  </si>
  <si>
    <t>tt-30-300-0.5 S</t>
  </si>
  <si>
    <t>Трансформатор тока шинный ТТ-В30 300/5 0,5S ASTER</t>
  </si>
  <si>
    <t>tt-60-300-0.5 S</t>
  </si>
  <si>
    <t>Трансформатор тока шинный ТТ-В60 300/5 0,5S ASTER</t>
  </si>
  <si>
    <t>tt-60-400-0.5 S</t>
  </si>
  <si>
    <t>Трансформатор тока шинный ТТ-В60 400/5 0,5S ASTER</t>
  </si>
  <si>
    <t>tt-60-500-0.5 S</t>
  </si>
  <si>
    <t>Трансформатор тока шинный ТТ-В60 500/5 0,5S ASTER</t>
  </si>
  <si>
    <t>tt-60-600-0.5 S</t>
  </si>
  <si>
    <t>Трансформатор тока шинный ТТ-В60 600/5 0,5S ASTER</t>
  </si>
  <si>
    <t>tt-60-800-0.5 S</t>
  </si>
  <si>
    <t>Трансформатор тока шинный ТТ-В60 800/5 0,5S ASTER</t>
  </si>
  <si>
    <t>tt-60-1000-0.5 S</t>
  </si>
  <si>
    <t>Трансформатор тока шинный ТТ-В60 1000/5 0,5S ASTER</t>
  </si>
  <si>
    <t>tt-80-800-0.5 S</t>
  </si>
  <si>
    <t>Трансформатор тока шинный ТТ-В80 800/5 0,5S ASTER</t>
  </si>
  <si>
    <t>tt-80-1000-0.5 S</t>
  </si>
  <si>
    <t>Трансформатор тока шинный ТТ-В80 1000/5 0,5S ASTER</t>
  </si>
  <si>
    <t>tt-80-1500-0.5 S</t>
  </si>
  <si>
    <t>Трансформатор тока шинный ТТ-В80 1500/5 0,5S ASTER</t>
  </si>
  <si>
    <t>tt-100-800-0.5 S</t>
  </si>
  <si>
    <t>Трансформатор тока шинный ТТ-В100 800/5 0,5S ASTER</t>
  </si>
  <si>
    <t>tt-100-1000-0.5 S</t>
  </si>
  <si>
    <t>Трансформатор тока шинный ТТ-В100 1000/5 0,5S ASTER</t>
  </si>
  <si>
    <t>tt-100-1200-0.5 S</t>
  </si>
  <si>
    <t>Трансформатор тока шинный ТТ-В100 1200/5 0,5S ASTER</t>
  </si>
  <si>
    <t>tt-100-1500-0.5 S</t>
  </si>
  <si>
    <t>Трансформатор тока шинный ТТ-В100 1500/5 0,5S ASTER</t>
  </si>
  <si>
    <t>tt-100-1600-0.5 S</t>
  </si>
  <si>
    <t>Трансформатор тока шинный ТТ-В100 1600/5 0,5S ASTER</t>
  </si>
  <si>
    <t>tt-100-2000-0.5 S</t>
  </si>
  <si>
    <t>Трансформатор тока шинный ТТ-В100 2000/5 0,5S ASTER</t>
  </si>
  <si>
    <t>tt-100-2500-0.5 S</t>
  </si>
  <si>
    <t>Трансформатор тока шинный ТТ-В100 2500/5 0,5S ASTER</t>
  </si>
  <si>
    <t>tt-100-3000-0.5 S</t>
  </si>
  <si>
    <t>Трансформатор тока шинный ТТ-В100 3000/5 0,5S ASTER</t>
  </si>
  <si>
    <t>tt-120-2000-0.5 S</t>
  </si>
  <si>
    <t>tt-120-2500-0.5 S</t>
  </si>
  <si>
    <t>tt-120-3000-0.5 S</t>
  </si>
  <si>
    <t>tt-120-4000-0.5 S</t>
  </si>
  <si>
    <t>tt-120-5000-0.5 S</t>
  </si>
  <si>
    <t>tt-a-30</t>
  </si>
  <si>
    <t>Трансформатор тока опорный ТТ-A 30/5 0,5 ASTER</t>
  </si>
  <si>
    <t>tt-a-40</t>
  </si>
  <si>
    <t>Трансформатор тока опорный ТТ-A 40/5 0,5 ASTER</t>
  </si>
  <si>
    <t>tt-a-60</t>
  </si>
  <si>
    <t>Трансформатор тока опорный ТТ-A 60/5 0,5 ASTER</t>
  </si>
  <si>
    <t>tt-a-75</t>
  </si>
  <si>
    <t>Трансформатор тока опорный ТТ-A 75/5 0,5 ASTER</t>
  </si>
  <si>
    <t>tt-a-80</t>
  </si>
  <si>
    <t>Трансформатор тока опорный ТТ-A 80/5 0,5 ASTER</t>
  </si>
  <si>
    <t>tt-a-100</t>
  </si>
  <si>
    <t>Трансформатор тока опорный ТТ-A 100/5 0,5 ASTER</t>
  </si>
  <si>
    <t>tt-a-125</t>
  </si>
  <si>
    <t>Трансформатор тока опорный ТТ-A 125/5 0,5 ASTER</t>
  </si>
  <si>
    <t>tt-a-150</t>
  </si>
  <si>
    <t>Трансформатор тока опорный ТТ-A 150/5 0,5 ASTER</t>
  </si>
  <si>
    <t>tt-a-250</t>
  </si>
  <si>
    <t>Трансформатор тока опорный ТТ-A 250/5 0,5 ASTER</t>
  </si>
  <si>
    <t>tt-a-400</t>
  </si>
  <si>
    <t>Трансформатор тока опорный ТТ-A 400/5 0,5 ASTER</t>
  </si>
  <si>
    <t>tt-a-500</t>
  </si>
  <si>
    <t>Трансформатор тока опорный ТТ-A 500/5 0,5 ASTER</t>
  </si>
  <si>
    <t>tt-a-600</t>
  </si>
  <si>
    <t>Трансформатор тока опорный ТТ-A 600/5 0,5 ASTER</t>
  </si>
  <si>
    <t>tt-a-50-0.5 S</t>
  </si>
  <si>
    <t>Трансформатор тока опорный ТТ-A 50/5 0,5S ASTER</t>
  </si>
  <si>
    <t>tt-a-75-0.5 S</t>
  </si>
  <si>
    <t>Трансформатор тока опорный ТТ-A 75/5 0,5S ASTER</t>
  </si>
  <si>
    <t>tt-a-100-0.5 S</t>
  </si>
  <si>
    <t>Трансформатор тока опорный ТТ-A 100/5 0,5S ASTER</t>
  </si>
  <si>
    <t>tt-a-150-0.5 S</t>
  </si>
  <si>
    <t>Трансформатор тока опорный ТТ-A 150/5 0,5S ASTER</t>
  </si>
  <si>
    <t>tt-a-250-0.5 S</t>
  </si>
  <si>
    <t>Трансформатор тока опорный ТТ-A 250/5 0,5S ASTER</t>
  </si>
  <si>
    <t>tt-a-300-0.5 S</t>
  </si>
  <si>
    <t>Трансформатор тока опорный ТТ-A 300/5 0,5S ASTER</t>
  </si>
  <si>
    <t>tt-a-400-0.5 S</t>
  </si>
  <si>
    <t>Трансформатор тока опорный ТТ-A 400/5 0,5S ASTER</t>
  </si>
  <si>
    <t>tt-a-500-0.5 S</t>
  </si>
  <si>
    <t>Трансформатор тока опорный ТТ-A 500/5 0,5S ASTER</t>
  </si>
  <si>
    <t>tt-a-600-0.5 S</t>
  </si>
  <si>
    <t>Трансформатор тока опорный ТТ-A 600/5 0,5S ASTER</t>
  </si>
  <si>
    <t>VMP-771-500</t>
  </si>
  <si>
    <t>Вольтметр аналоговый VMP-771 0-500 В класс точности 1,5</t>
  </si>
  <si>
    <t>AMP-771</t>
  </si>
  <si>
    <t>Амперметр аналоговый AMP-771 5А (без шкалы) класс точности 1,5</t>
  </si>
  <si>
    <t>SC771-10</t>
  </si>
  <si>
    <t>Шкала к амперметру AMP-771 10/5 А</t>
  </si>
  <si>
    <t>SC771-50</t>
  </si>
  <si>
    <t>Шкала к амперметру AMP-771 50/5 А</t>
  </si>
  <si>
    <t>SC771-100</t>
  </si>
  <si>
    <t>Шкала к амперметру AMP-771 100/5 А</t>
  </si>
  <si>
    <t>SC771-200</t>
  </si>
  <si>
    <t>Шкала к амперметру AMP-771 200/5 А</t>
  </si>
  <si>
    <t>SC771-300</t>
  </si>
  <si>
    <t>Шкала к амперметру AMP-771 300/5 А</t>
  </si>
  <si>
    <t>SC771-400</t>
  </si>
  <si>
    <t>Шкала к амперметру AMP-771 400/5 А</t>
  </si>
  <si>
    <t>SC771-500</t>
  </si>
  <si>
    <t>Шкала к амперметру AMP-771 500/5 А</t>
  </si>
  <si>
    <t>SC771-600</t>
  </si>
  <si>
    <t>Шкала к амперметру AMP-771 600/5 А</t>
  </si>
  <si>
    <t>SC771-750</t>
  </si>
  <si>
    <t>Шкала к амперметру AMP-771 750/5 А</t>
  </si>
  <si>
    <t>SC771-800</t>
  </si>
  <si>
    <t>Шкала к амперметру AMP-771 800/5 А</t>
  </si>
  <si>
    <t>SC771-1000</t>
  </si>
  <si>
    <t>Шкала к амперметру AMP-771 1000/5 А</t>
  </si>
  <si>
    <t>SC771-1250</t>
  </si>
  <si>
    <t>Шкала к амперметру AMP-771 1250/5 А</t>
  </si>
  <si>
    <t>SC771-1500</t>
  </si>
  <si>
    <t>Шкала к амперметру AMP-771 1500/5 А</t>
  </si>
  <si>
    <t>SC771-2000</t>
  </si>
  <si>
    <t>Шкала к амперметру AMP-771 2000/5 А</t>
  </si>
  <si>
    <t>SC771-2500</t>
  </si>
  <si>
    <t>Шкала к амперметру AMP-771 2500/5 А</t>
  </si>
  <si>
    <t>SC771-3000</t>
  </si>
  <si>
    <t>Шкала к амперметру AMP-771 3000/5 А</t>
  </si>
  <si>
    <t>SC771-4000</t>
  </si>
  <si>
    <t>Шкала к амперметру AMP-771 4000/5 А</t>
  </si>
  <si>
    <t>SC771-5000</t>
  </si>
  <si>
    <t>Шкала к амперметру AMP-771 5000/5 А</t>
  </si>
  <si>
    <t>AMP771-10</t>
  </si>
  <si>
    <t>Амперметр AMP-771 10А (прямой) класс точности 1,5</t>
  </si>
  <si>
    <t>AMP771-50</t>
  </si>
  <si>
    <t>Амперметр AMP-771 50А (прямой) класс точности 1,5</t>
  </si>
  <si>
    <t>VMP991-500</t>
  </si>
  <si>
    <t>Вольтметр VMP-991 0-500В класс точности 1,5</t>
  </si>
  <si>
    <t>AMP991-10</t>
  </si>
  <si>
    <t>Амперметр AMP-991 10А (прямой) класс точности 1,5</t>
  </si>
  <si>
    <t>AMP991-50</t>
  </si>
  <si>
    <t>Амперметр AMP-991 50А (прямой) класс точности 1,5</t>
  </si>
  <si>
    <t>AMP991-100</t>
  </si>
  <si>
    <t>Амперметр AMP-991 100/5А (трансформаторный) класс точности 1,5</t>
  </si>
  <si>
    <t>AMP991-200</t>
  </si>
  <si>
    <t>Амперметр AMP-991 200/5А (трансформаторный) класс точности 1,5</t>
  </si>
  <si>
    <t>AMP991-300</t>
  </si>
  <si>
    <t>Амперметр AMP-991 300/5А (трансформаторный) класс точности 1,5</t>
  </si>
  <si>
    <t>AMP991-400</t>
  </si>
  <si>
    <t>Амперметр AMP-991 400/5А (трансформаторный) класс точности 1,5</t>
  </si>
  <si>
    <t>AMP991-600</t>
  </si>
  <si>
    <t>Амперметр AMP-991 600/5А (трансформаторный) класс точности 1,5</t>
  </si>
  <si>
    <t>AMP991-1000</t>
  </si>
  <si>
    <t>Амперметр AMP-991 1000/5А (трансформаторный) класс точности 1,5</t>
  </si>
  <si>
    <t>AMP991-1500</t>
  </si>
  <si>
    <t>Амперметр AMP-991 1500/5А (трансформаторный) класс точности 1,5</t>
  </si>
  <si>
    <t>AMP991-2000</t>
  </si>
  <si>
    <t>Амперметр AMP-991 2000/5А (трансформаторный) класс точности 1,5</t>
  </si>
  <si>
    <t>VMD-771</t>
  </si>
  <si>
    <t>Вольтметр цифровой однофазный VMD-771</t>
  </si>
  <si>
    <t>VMD-773</t>
  </si>
  <si>
    <t>Вольтметр цифровой трехфазный VMD-773</t>
  </si>
  <si>
    <t>AMD-771</t>
  </si>
  <si>
    <t>Амперметр цифровой однофазный AMD-771 0-9999А (трансформаторный)</t>
  </si>
  <si>
    <t>AMD-773</t>
  </si>
  <si>
    <t>Амперметр цифровой трехфазный AMD-773 0-9999А (трансформаторный)</t>
  </si>
  <si>
    <t>VMD-991</t>
  </si>
  <si>
    <t>Вольтметр цифровой однофазный VMD-991 класс точности 0,5</t>
  </si>
  <si>
    <t>VMD-993</t>
  </si>
  <si>
    <t>Вольтметр цифровой трехфазный VMD-993 класс точности 0,5</t>
  </si>
  <si>
    <t>AMD-991</t>
  </si>
  <si>
    <t>Амперметр цифровой однофазный AMD-991 0-9999А (трансформаторный)</t>
  </si>
  <si>
    <t>AMD-993</t>
  </si>
  <si>
    <t>Амперметр цифровой трехфазный AMD-993 0-9999А (трансформаторный)</t>
  </si>
  <si>
    <t>MCC-12-1</t>
  </si>
  <si>
    <t>Контроллер УКРМ MCC-12, 12 выходов, для управления контакторами</t>
  </si>
  <si>
    <t>MCC-12-N</t>
  </si>
  <si>
    <t>Контроллер MCC-12-N</t>
  </si>
  <si>
    <t>CL-1-230-1</t>
  </si>
  <si>
    <t>Конденсатор косинусный однофазный CL 230В, 1 кВар</t>
  </si>
  <si>
    <t>CL-1-230-2</t>
  </si>
  <si>
    <t>Конденсатор косинусный однофазный CL 230В, 2 кВар</t>
  </si>
  <si>
    <t>CL-1-230-3</t>
  </si>
  <si>
    <t>Конденсатор косинусный однофазный CL 230В, 3 кВар</t>
  </si>
  <si>
    <t>CL-1-230-4</t>
  </si>
  <si>
    <t>Конденсатор косинусный однофазный CL 230В, 4 кВар</t>
  </si>
  <si>
    <t>CL-1-230-5</t>
  </si>
  <si>
    <t>Конденсатор косинусный однофазный CL 230В, 5 кВар</t>
  </si>
  <si>
    <t>CL-3-230-1</t>
  </si>
  <si>
    <t>Конденсатор косинусный трехфазный CL 230В, 1 кВар</t>
  </si>
  <si>
    <t>CL-3-230-2</t>
  </si>
  <si>
    <t>Конденсатор косинусный трехфазный CL 230В, 2 кВар</t>
  </si>
  <si>
    <t>CL-3-230-3</t>
  </si>
  <si>
    <t>Конденсатор косинусный трехфазный CL 230В, 3 кВар</t>
  </si>
  <si>
    <t>CL-3-230-4</t>
  </si>
  <si>
    <t>Конденсатор косинусный трехфазный CL 230В, 4 кВар</t>
  </si>
  <si>
    <t>CL-3-230-5</t>
  </si>
  <si>
    <t>Конденсатор косинусный трехфазный CL 230В, 5 кВар</t>
  </si>
  <si>
    <t>CL-1-250-5</t>
  </si>
  <si>
    <t>Конденсатор косинусный однофазный CL 250В, 5 кВар</t>
  </si>
  <si>
    <t>CL-1-250-7,5</t>
  </si>
  <si>
    <t>Конденсатор косинусный однофазный CL 250В, 7,5 кВар</t>
  </si>
  <si>
    <t>CL-1-250-10</t>
  </si>
  <si>
    <t>Конденсатор косинусный однофазный CL 250В, 10 кВар</t>
  </si>
  <si>
    <t>CL-3-250-2,5</t>
  </si>
  <si>
    <t>Конденсатор косинусный трехфазный CL 250В, 2,5 кВар</t>
  </si>
  <si>
    <t>CL-3-250-3</t>
  </si>
  <si>
    <t>Конденсатор косинусный трехфазный CL 250В, 3 кВар</t>
  </si>
  <si>
    <t>CL-3-250-4</t>
  </si>
  <si>
    <t>Конденсатор косинусный трехфазный CL 250В, 4 кВар</t>
  </si>
  <si>
    <t>CL-3-250-5</t>
  </si>
  <si>
    <t>Конденсатор косинусный трехфазный CL 250В, 5 кВар</t>
  </si>
  <si>
    <t>RC000003</t>
  </si>
  <si>
    <t>Конденсатор косинусный  трехфазный CL 415В, 25 кВар</t>
  </si>
  <si>
    <t>Конденсатор косинусный  трехфазный CL 415В, 30 кВар</t>
  </si>
  <si>
    <t>CL-3-400-1</t>
  </si>
  <si>
    <t>Конденсатор косинусный  трехфазный CL 400В, 1 кВар</t>
  </si>
  <si>
    <t>CL-3-400-1,5</t>
  </si>
  <si>
    <t>Конденсатор косинусный  трехфазный CL 400В, 1,5 кВар</t>
  </si>
  <si>
    <t>CL-3-400-2,5</t>
  </si>
  <si>
    <t>Конденсатор косинусный трехфазный CL 400В, 2,5 кВар</t>
  </si>
  <si>
    <t>CL-3-400-5</t>
  </si>
  <si>
    <t>Конденсатор косинусный трехфазный CL 400В, 5 кВар</t>
  </si>
  <si>
    <t>CL-3-400-7,5</t>
  </si>
  <si>
    <t>Конденсатор косинусный трехфазный CL 400В, 7,5 кВар</t>
  </si>
  <si>
    <t>CL-3-400-10</t>
  </si>
  <si>
    <t>Конденсатор косинусный трехфазный CL 400В, 10 кВар</t>
  </si>
  <si>
    <t>CL-3-400-12,5</t>
  </si>
  <si>
    <t>Конденсатор косинусный трехфазный CL 400В, 12,5 кВар</t>
  </si>
  <si>
    <t>CL-3-400-15</t>
  </si>
  <si>
    <t>Конденсатор косинусный трехфазный CL 400В, 15 кВар</t>
  </si>
  <si>
    <t>CL-3-400-20</t>
  </si>
  <si>
    <t>Конденсатор косинусный трехфазный CL  400В, 20 кВар</t>
  </si>
  <si>
    <t>CL-3-400-25</t>
  </si>
  <si>
    <t>Конденсатор косинусный  трехфазный CL 400В, 25 кВар</t>
  </si>
  <si>
    <t>CL-3-400-30</t>
  </si>
  <si>
    <t>Конденсатор косинусный  трехфазный CL 400В, 30 кВар</t>
  </si>
  <si>
    <t>CL-3-400-1rs</t>
  </si>
  <si>
    <t>Конденсатор косинусный  трехфазный CL 400В, 1 кВар, прямоугольного сечения</t>
  </si>
  <si>
    <t>CL-3-400-2rs</t>
  </si>
  <si>
    <t>Конденсатор косинусный  трехфазный CL 400В, 2 кВар, прямоугольного сечения</t>
  </si>
  <si>
    <t>CL-3-400-3rs</t>
  </si>
  <si>
    <t>Конденсатор косинусный  трехфазный CL 400В, 3 кВар, прямоугольного сечения</t>
  </si>
  <si>
    <t>CL-3-400-4rs</t>
  </si>
  <si>
    <t>Конденсатор косинусный  трехфазный CL 400В, 4 кВар, прямоугольного сечения</t>
  </si>
  <si>
    <t>CL-3-400-5rs</t>
  </si>
  <si>
    <t>Конденсатор косинусный  трехфазный CL 400В, 5 кВар, прямоугольного сечения</t>
  </si>
  <si>
    <t>CL-3-400-6rs</t>
  </si>
  <si>
    <t>Конденсатор косинусный  трехфазный CL 400В, 6 кВар, прямоугольного сечения</t>
  </si>
  <si>
    <t>CL-3-400-7,5rs</t>
  </si>
  <si>
    <t>Конденсатор косинусный  трехфазный CL 400В, 7,5 кВар, прямоугольного сечения</t>
  </si>
  <si>
    <t>CL-3-400-8rs</t>
  </si>
  <si>
    <t>Конденсатор косинусный  трехфазный CL 400В, 8 кВар, прямоугольного сечения</t>
  </si>
  <si>
    <t>CL-3-400-10rs</t>
  </si>
  <si>
    <t>Конденсатор косинусный  трехфазный CL 400В, 10 кВар, прямоугольного сечения</t>
  </si>
  <si>
    <t>CL-3-400-12rs</t>
  </si>
  <si>
    <t>Конденсатор косинусный  трехфазный CL 400В, 12 кВар, прямоугольного сечения</t>
  </si>
  <si>
    <t>CL-3-400-14rs</t>
  </si>
  <si>
    <t>Конденсатор косинусный  трехфазный CL 400В, 14 кВар, прямоугольного сечения</t>
  </si>
  <si>
    <t>CL-3-400-15rs</t>
  </si>
  <si>
    <t>Конденсатор косинусный  трехфазный CL 400В, 15 кВар, прямоугольного сечения</t>
  </si>
  <si>
    <t>CL-3-400-16rs</t>
  </si>
  <si>
    <t>Конденсатор косинусный  трехфазный CL 400В, 16 кВар, прямоугольного сечения</t>
  </si>
  <si>
    <t>CL-3-400-18rs</t>
  </si>
  <si>
    <t>Конденсатор косинусный  трехфазный CL 400В, 18 кВар, прямоугольного сечения</t>
  </si>
  <si>
    <t>CL-3-400-20rs</t>
  </si>
  <si>
    <t>Конденсатор косинусный  трехфазный CL 400В, 20 кВар, прямоугольного сечения</t>
  </si>
  <si>
    <t>CL-3-400-22rs</t>
  </si>
  <si>
    <t>Конденсатор косинусный  трехфазный CL 400В, 22 кВар, прямоугольного сечения</t>
  </si>
  <si>
    <t>CL-3-400-25rs</t>
  </si>
  <si>
    <t>Конденсатор косинусный  трехфазный CL 400В, 25 кВар, прямоугольного сечения</t>
  </si>
  <si>
    <t>CL-3-400-30rs</t>
  </si>
  <si>
    <t>Конденсатор косинусный  трехфазный CL 400В, 30 кВар, прямоугольного сечения</t>
  </si>
  <si>
    <t>CL-3-400-35rs</t>
  </si>
  <si>
    <t>Конденсатор косинусный  трехфазный CL 400В, 35 кВар, прямоугольного сечения</t>
  </si>
  <si>
    <t>CL-3-400-40rs</t>
  </si>
  <si>
    <t>Конденсатор косинусный  трехфазный CL 400В, 40 кВар, прямоугольного сечения</t>
  </si>
  <si>
    <t>CL-3-400-50rs</t>
  </si>
  <si>
    <t>Конденсатор косинусный  трехфазный CL 400В, 50 кВар, прямоугольного сечения</t>
  </si>
  <si>
    <t>CL-3-400-60rs</t>
  </si>
  <si>
    <t>Конденсатор косинусный  трехфазный CL 400В, 60 кВар, прямоугольного сечения</t>
  </si>
  <si>
    <t>CL-3-400-80rs</t>
  </si>
  <si>
    <t>Конденсатор косинусный  трехфазный CL 400В, 80 кВар, прямоугольного сечения</t>
  </si>
  <si>
    <t>CL-3-400-100rs</t>
  </si>
  <si>
    <t>Конденсатор косинусный  трехфазный CL 400В, 100 кВар, прямоугольного сечения</t>
  </si>
  <si>
    <t>CL-3-415-1</t>
  </si>
  <si>
    <t>Конденсатор косинусный  трехфазный CL 415В, 1 кВар</t>
  </si>
  <si>
    <t>CL-3-415-1,5</t>
  </si>
  <si>
    <t>Конденсатор косинусный  трехфазный CL 415В, 1,5 кВар</t>
  </si>
  <si>
    <t>CL-3-415-2,5</t>
  </si>
  <si>
    <t>Конденсатор косинусный  трехфазный CL 415В, 2,5 кВар</t>
  </si>
  <si>
    <t>CL-3-415-5</t>
  </si>
  <si>
    <t>Конденсатор косинусный  трехфазный CL 415В, 5 кВар</t>
  </si>
  <si>
    <t>CL-3-415-7,5</t>
  </si>
  <si>
    <t>Конденсатор косинусный  трехфазный CL 415В, 7,5 кВар</t>
  </si>
  <si>
    <t>CL-3-415-10</t>
  </si>
  <si>
    <t>Конденсатор косинусный  трехфазный CL 415В, 10 кВар</t>
  </si>
  <si>
    <t>CL-3-415-12,5</t>
  </si>
  <si>
    <t>Конденсатор косинусный  трехфазный CL 415В, 12,5 кВар</t>
  </si>
  <si>
    <t>CL-3-415-15</t>
  </si>
  <si>
    <t>Конденсатор косинусный  трехфазный CL 415В, 15 кВар</t>
  </si>
  <si>
    <t>CL-3-415-20</t>
  </si>
  <si>
    <t>Конденсатор косинусный  трехфазный CL 415В, 20 кВар</t>
  </si>
  <si>
    <t>CL-3-415-25</t>
  </si>
  <si>
    <t>CL-3-415-30</t>
  </si>
  <si>
    <t>CL-3-415-1rs</t>
  </si>
  <si>
    <t>Конденсатор косинусный  трехфазный CL 415В, 1 кВар, прямоугольного сечения</t>
  </si>
  <si>
    <t>CL-3-415-2rs</t>
  </si>
  <si>
    <t>Конденсатор косинусный  трехфазный CL 415В, 2 кВар, прямоугольного сечения</t>
  </si>
  <si>
    <t>CL-3-415-3rs</t>
  </si>
  <si>
    <t>Конденсатор косинусный  трехфазный CL 415В, 3 кВар, прямоугольного сечения</t>
  </si>
  <si>
    <t>CL-3-415-4rs</t>
  </si>
  <si>
    <t>Конденсатор косинусный  трехфазный CL 415В, 4 кВар, прямоугольного сечения</t>
  </si>
  <si>
    <t>CL-3-415-5rs</t>
  </si>
  <si>
    <t>Конденсатор косинусный  трехфазный CL 415В, 5 кВар, прямоугольного сечения</t>
  </si>
  <si>
    <t>CL-3-415-6rs</t>
  </si>
  <si>
    <t>Конденсатор косинусный  трехфазный CL 415В, 6 кВар, прямоугольного сечения</t>
  </si>
  <si>
    <t>CL-3-415-7,5rs</t>
  </si>
  <si>
    <t>Конденсатор косинусный  трехфазный CL 415В, 7,5 кВар, прямоугольного сечения</t>
  </si>
  <si>
    <t>CL-3-415-8rs</t>
  </si>
  <si>
    <t>Конденсатор косинусный  трехфазный CL 415В, 8 кВар, прямоугольного сечения</t>
  </si>
  <si>
    <t>CL-3-415-10rs</t>
  </si>
  <si>
    <t>Конденсатор косинусный  трехфазный CL 415В, 10 кВар, прямоугольного сечения</t>
  </si>
  <si>
    <t>CL-3-415-12rs</t>
  </si>
  <si>
    <t>Конденсатор косинусный  трехфазный CL 415В, 12 кВар, прямоугольного сечения</t>
  </si>
  <si>
    <t>CL-3-415-14rs</t>
  </si>
  <si>
    <t>Конденсатор косинусный  трехфазный CL 415В, 14 кВар, прямоугольного сечения</t>
  </si>
  <si>
    <t>CL-3-415-15rs</t>
  </si>
  <si>
    <t>Конденсатор косинусный  трехфазный CL 415В, 15 кВар, прямоугольного сечения</t>
  </si>
  <si>
    <t>CL-3-415-16rs</t>
  </si>
  <si>
    <t>Конденсатор косинусный  трехфазный CL 415В, 16 кВар, прямоугольного сечения</t>
  </si>
  <si>
    <t>CL-3-415-18rs</t>
  </si>
  <si>
    <t>Конденсатор косинусный  трехфазный CL 415В, 18 кВар, прямоугольного сечения</t>
  </si>
  <si>
    <t>CL-3-415-20rs</t>
  </si>
  <si>
    <t>Конденсатор косинусный  трехфазный CL 415В, 20 кВар, прямоугольного сечения</t>
  </si>
  <si>
    <t>CL-3-415-22rs</t>
  </si>
  <si>
    <t>Конденсатор косинусный  трехфазный CL 415В, 22 кВар, прямоугольного сечения</t>
  </si>
  <si>
    <t>CL-3-415-25rs</t>
  </si>
  <si>
    <t>Конденсатор косинусный  трехфазный CL 415В, 25 кВар, прямоугольного сечения</t>
  </si>
  <si>
    <t>CL-3-415-30rs</t>
  </si>
  <si>
    <t>Конденсатор косинусный  трехфазный CL 415В, 30 кВар, прямоугольного сечения</t>
  </si>
  <si>
    <t>CL-3-415-35rs</t>
  </si>
  <si>
    <t>Конденсатор косинусный  трехфазный CL 415В, 35 кВар, прямоугольного сечения</t>
  </si>
  <si>
    <t>CL-3-415-40rs</t>
  </si>
  <si>
    <t>Конденсатор косинусный  трехфазный CL 415В, 40 кВар, прямоугольного сечения</t>
  </si>
  <si>
    <t>CL-3-415-50rs</t>
  </si>
  <si>
    <t>Конденсатор косинусный  трехфазный CL 415В, 50 кВар, прямоугольного сечения</t>
  </si>
  <si>
    <t>CL-3-415-60rs</t>
  </si>
  <si>
    <t>Конденсатор косинусный  трехфазный CL 415В, 60 кВар, прямоугольного сечения</t>
  </si>
  <si>
    <t>CL-3-415-80rs</t>
  </si>
  <si>
    <t>Конденсатор косинусный  трехфазный CL 415В, 80 кВар, прямоугольного сечения</t>
  </si>
  <si>
    <t>CL-3-415-100rs</t>
  </si>
  <si>
    <t>Конденсатор косинусный  трехфазный CL 415В, 100 кВар, прямоугольного сечения</t>
  </si>
  <si>
    <t>CL-3-440-1</t>
  </si>
  <si>
    <t>Конденсатор косинусный  трехфазный CL 440В, 1 кВар</t>
  </si>
  <si>
    <t>CL-3-440-1,5</t>
  </si>
  <si>
    <t>Конденсатор косинусный  трехфазный CL 440В, 1,5 кВар</t>
  </si>
  <si>
    <t>CL-3-440-2,5</t>
  </si>
  <si>
    <t>Конденсатор косинусный трехфазный CL 440В, 2,5 кВар</t>
  </si>
  <si>
    <t>CL-3-440-5</t>
  </si>
  <si>
    <t>Конденсатор косинусный трехфазный CL 440В, 5 кВар</t>
  </si>
  <si>
    <t>CL-3-440-7,5</t>
  </si>
  <si>
    <t>Конденсатор косинусный трехфазный CL 440В, 7,5 кВар</t>
  </si>
  <si>
    <t>CL-3-440-10</t>
  </si>
  <si>
    <t>Конденсатор косинусный трехфазный CL 440В, 10 кВар</t>
  </si>
  <si>
    <t>CL-3-440-12,5</t>
  </si>
  <si>
    <t>Конденсатор косинусный трехфазный CL 440В, 12,5 кВар</t>
  </si>
  <si>
    <t>CL-3-440-14,4</t>
  </si>
  <si>
    <t>Конденсатор косинусный трехфазный CL 440В, 14,4 кВар</t>
  </si>
  <si>
    <t>CL-3-440-15</t>
  </si>
  <si>
    <t>Конденсатор косинусный трехфазный CL 440В, 15 кВар</t>
  </si>
  <si>
    <t>CL-3-440-20</t>
  </si>
  <si>
    <t>Конденсатор косинусный трехфазный CL  440В, 20 кВар</t>
  </si>
  <si>
    <t>CL-3-440-25</t>
  </si>
  <si>
    <t>Конденсатор косинусный  трехфазный CL 440В, 25 кВар</t>
  </si>
  <si>
    <t>CL-3-440-28</t>
  </si>
  <si>
    <t>Конденсатор косинусный  трехфазный CL 440В, 28 кВар</t>
  </si>
  <si>
    <t>CL-3-440-30</t>
  </si>
  <si>
    <t>Конденсатор косинусный  трехфазный CL 440В, 30 кВар</t>
  </si>
  <si>
    <t>CL-3-440-1rs</t>
  </si>
  <si>
    <t>Конденсатор косинусный  трехфазный CL 440В, 1 кВар, прямоугольного сечения</t>
  </si>
  <si>
    <t>CL-3-440-2rs</t>
  </si>
  <si>
    <t>Конденсатор косинусный  трехфазный CL 440В, 2 кВар, прямоугольного сечения</t>
  </si>
  <si>
    <t>CL-3-440-3rs</t>
  </si>
  <si>
    <t>Конденсатор косинусный  трехфазный CL 440В, 3 кВар, прямоугольного сечения</t>
  </si>
  <si>
    <t>CL-3-440-4rs</t>
  </si>
  <si>
    <t>Конденсатор косинусный  трехфазный CL 440В, 4 кВар, прямоугольного сечения</t>
  </si>
  <si>
    <t>CL-3-440-5rs</t>
  </si>
  <si>
    <t>Конденсатор косинусный  трехфазный CL 440В, 5 кВар, прямоугольного сечения</t>
  </si>
  <si>
    <t>CL-3-440-6rs</t>
  </si>
  <si>
    <t>Конденсатор косинусный  трехфазный CL 440В, 6 кВар, прямоугольного сечения</t>
  </si>
  <si>
    <t>CL-3-440-7,5rs</t>
  </si>
  <si>
    <t>Конденсатор косинусный  трехфазный CL 440В, 7,5 кВар, прямоугольного сечения</t>
  </si>
  <si>
    <t>CL-3-440-8rs</t>
  </si>
  <si>
    <t>Конденсатор косинусный  трехфазный CL 440В, 8 кВар, прямоугольного сечения</t>
  </si>
  <si>
    <t>CL-3-440-10rs</t>
  </si>
  <si>
    <t>Конденсатор косинусный  трехфазный CL 440В, 10 кВар, прямоугольного сечения</t>
  </si>
  <si>
    <t>CL-3-440-12rs</t>
  </si>
  <si>
    <t>Конденсатор косинусный  трехфазный CL 440В, 12 кВар, прямоугольного сечения</t>
  </si>
  <si>
    <t>CL-3-440-14rs</t>
  </si>
  <si>
    <t>Конденсатор косинусный  трехфазный CL 440В, 14 кВар, прямоугольного сечения</t>
  </si>
  <si>
    <t>CL-3-440-15rs</t>
  </si>
  <si>
    <t>Конденсатор косинусный  трехфазный CL 440В, 15 кВар, прямоугольного сечения</t>
  </si>
  <si>
    <t>CL-3-440-16rs</t>
  </si>
  <si>
    <t>Конденсатор косинусный  трехфазный CL 440В, 16 кВар, прямоугольного сечения</t>
  </si>
  <si>
    <t>CL-3-440-18rs</t>
  </si>
  <si>
    <t>Конденсатор косинусный  трехфазный CL 440В, 18 кВар, прямоугольного сечения</t>
  </si>
  <si>
    <t>CL-3-440-20rs</t>
  </si>
  <si>
    <t>Конденсатор косинусный  трехфазный CL 440В, 20 кВар, прямоугольного сечения</t>
  </si>
  <si>
    <t>CL-3-440-22rs</t>
  </si>
  <si>
    <t>Конденсатор косинусный  трехфазный CL 440В, 22 кВар, прямоугольного сечения</t>
  </si>
  <si>
    <t>CL-3-440-25rs</t>
  </si>
  <si>
    <t>Конденсатор косинусный  трехфазный CL 440В, 25 кВар, прямоугольного сечения</t>
  </si>
  <si>
    <t>CL-3-440-30rs</t>
  </si>
  <si>
    <t>Конденсатор косинусный  трехфазный CL 440В, 30 кВар, прямоугольного сечения</t>
  </si>
  <si>
    <t>CL-3-440-35rs</t>
  </si>
  <si>
    <t>Конденсатор косинусный  трехфазный CL 440В, 35 кВар, прямоугольного сечения</t>
  </si>
  <si>
    <t>CL-3-440-40rs</t>
  </si>
  <si>
    <t>Конденсатор косинусный  трехфазный CL 440В, 40 кВар, прямоугольного сечения</t>
  </si>
  <si>
    <t>CL-3-440-50rs</t>
  </si>
  <si>
    <t>Конденсатор косинусный  трехфазный CL 440В, 50 кВар, прямоугольного сечения</t>
  </si>
  <si>
    <t>CL-3-440-60rs</t>
  </si>
  <si>
    <t>Конденсатор косинусный  трехфазный CL 440В, 60 кВар, прямоугольного сечения</t>
  </si>
  <si>
    <t>CL-3-440-80rs</t>
  </si>
  <si>
    <t>Конденсатор косинусный  трехфазный CL 440В, 80 кВар, прямоугольного сечения</t>
  </si>
  <si>
    <t>CL-3-440-100rs</t>
  </si>
  <si>
    <t>Конденсатор косинусный  трехфазный CL 440В, 100 кВар, прямоугольного сечения</t>
  </si>
  <si>
    <t>CL-3-450-1</t>
  </si>
  <si>
    <t>Конденсатор косинусный  трехфазный CL 450В, 1 кВар</t>
  </si>
  <si>
    <t>CL-3-450-1,5</t>
  </si>
  <si>
    <t>Конденсатор косинусный  трехфазный CL 450В, 1,5 кВар</t>
  </si>
  <si>
    <t>CL-3-450-2,5</t>
  </si>
  <si>
    <t>Конденсатор косинусный трехфазный CL 450В, 2,5 кВар</t>
  </si>
  <si>
    <t>CL-3-450-5</t>
  </si>
  <si>
    <t>Конденсатор косинусный трехфазный CL 450В, 5 кВар</t>
  </si>
  <si>
    <t>CL-3-450-7,5</t>
  </si>
  <si>
    <t>Конденсатор косинусный трехфазный CL 450В, 7,5 кВар</t>
  </si>
  <si>
    <t>CL-3-450-10</t>
  </si>
  <si>
    <t>Конденсатор косинусный трехфазный CL 450В, 10 кВар</t>
  </si>
  <si>
    <t>CL-3-450-12,5</t>
  </si>
  <si>
    <t>Конденсатор косинусный трехфазный CL 450В, 12,5 кВар</t>
  </si>
  <si>
    <t>CL-3-450-15</t>
  </si>
  <si>
    <t>Конденсатор косинусный трехфазный CL 450В, 15 кВар</t>
  </si>
  <si>
    <t>CL-3-450-20</t>
  </si>
  <si>
    <t>Конденсатор косинусный трехфазный CL  450В, 20 кВар</t>
  </si>
  <si>
    <t>CL-3-450-25</t>
  </si>
  <si>
    <t>Конденсатор косинусный  трехфазный CL 450В, 25 кВар</t>
  </si>
  <si>
    <t>CL-3-450-30</t>
  </si>
  <si>
    <t>Конденсатор косинусный  трехфазный CL 450В, 30 кВар</t>
  </si>
  <si>
    <t>CL-3-450-50</t>
  </si>
  <si>
    <t>Конденсатор косинусный  трехфазный CL 450В, 50 кВар</t>
  </si>
  <si>
    <t>CL-3-450-1rs</t>
  </si>
  <si>
    <t>Конденсатор косинусный  трехфазный CL 450В, 1 кВар, прямоугольного сечения</t>
  </si>
  <si>
    <t>CL-3-450-2rs</t>
  </si>
  <si>
    <t>Конденсатор косинусный  трехфазный CL 450В, 2 кВар, прямоугольного сечения</t>
  </si>
  <si>
    <t>CL-3-450-3rs</t>
  </si>
  <si>
    <t>Конденсатор косинусный  трехфазный CL 450В, 3 кВар, прямоугольного сечения</t>
  </si>
  <si>
    <t>CL-3-450-4rs</t>
  </si>
  <si>
    <t>Конденсатор косинусный  трехфазный CL 450В, 4 кВар, прямоугольного сечения</t>
  </si>
  <si>
    <t>CL-3-450-5rs</t>
  </si>
  <si>
    <t>Конденсатор косинусный  трехфазный CL 450В, 5 кВар, прямоугольного сечения</t>
  </si>
  <si>
    <t>CL-3-450-6rs</t>
  </si>
  <si>
    <t>Конденсатор косинусный  трехфазный CL 450В, 6 кВар, прямоугольного сечения</t>
  </si>
  <si>
    <t>CL-3-450-7,5rs</t>
  </si>
  <si>
    <t>Конденсатор косинусный  трехфазный CL 450В, 7,5 кВар, прямоугольного сечения</t>
  </si>
  <si>
    <t>CL-3-450-8rs</t>
  </si>
  <si>
    <t>Конденсатор косинусный  трехфазный CL 450В, 8 кВар, прямоугольного сечения</t>
  </si>
  <si>
    <t>CL-3-450-10rs</t>
  </si>
  <si>
    <t>Конденсатор косинусный  трехфазный CL 450В, 10 кВар, прямоугольного сечения</t>
  </si>
  <si>
    <t>CL-3-450-12rs</t>
  </si>
  <si>
    <t>Конденсатор косинусный  трехфазный CL 450В, 12 кВар, прямоугольного сечения</t>
  </si>
  <si>
    <t>CL-3-450-14rs</t>
  </si>
  <si>
    <t>Конденсатор косинусный  трехфазный CL 450В, 14 кВар, прямоугольного сечения</t>
  </si>
  <si>
    <t>CL-3-450-15rs</t>
  </si>
  <si>
    <t>Конденсатор косинусный  трехфазный CL 450В, 15 кВар, прямоугольного сечения</t>
  </si>
  <si>
    <t>CL-3-450-16rs</t>
  </si>
  <si>
    <t>Конденсатор косинусный  трехфазный CL 450В, 16 кВар, прямоугольного сечения</t>
  </si>
  <si>
    <t>CL-3-450-18rs</t>
  </si>
  <si>
    <t>Конденсатор косинусный  трехфазный CL 450В, 18 кВар, прямоугольного сечения</t>
  </si>
  <si>
    <t>CL-3-450-20rs</t>
  </si>
  <si>
    <t>Конденсатор косинусный  трехфазный CL 450В, 20 кВар, прямоугольного сечения</t>
  </si>
  <si>
    <t>CL-3-450-22rs</t>
  </si>
  <si>
    <t>Конденсатор косинусный  трехфазный CL 450В, 22 кВар, прямоугольного сечения</t>
  </si>
  <si>
    <t>CL-3-450-25rs</t>
  </si>
  <si>
    <t>Конденсатор косинусный  трехфазный CL 450В, 25 кВар, прямоугольного сечения</t>
  </si>
  <si>
    <t>CL-3-450-30rs</t>
  </si>
  <si>
    <t>Конденсатор косинусный  трехфазный CL 450В, 30 кВар, прямоугольного сечения</t>
  </si>
  <si>
    <t>CL-3-450-35rs</t>
  </si>
  <si>
    <t>Конденсатор косинусный  трехфазный CL 450В, 35 кВар, прямоугольного сечения</t>
  </si>
  <si>
    <t>CL-3-450-40rs</t>
  </si>
  <si>
    <t>Конденсатор косинусный  трехфазный CL 450В, 40 кВар, прямоугольного сечения</t>
  </si>
  <si>
    <t>CL-3-450-50rs</t>
  </si>
  <si>
    <t>Конденсатор косинусный  трехфазный CL 450В, 50 кВар, прямоугольного сечения</t>
  </si>
  <si>
    <t>CL-3-450-60rs</t>
  </si>
  <si>
    <t>Конденсатор косинусный  трехфазный CL 450В, 60 кВар, прямоугольного сечения</t>
  </si>
  <si>
    <t>CL-3-450-80rs</t>
  </si>
  <si>
    <t>Конденсатор косинусный  трехфазный CL 450В, 80 кВар, прямоугольного сечения</t>
  </si>
  <si>
    <t>CL-3-450-100rs</t>
  </si>
  <si>
    <t>Конденсатор косинусный  трехфазный CL 450В, 100 кВар, прямоугольного сечения</t>
  </si>
  <si>
    <t>CL-3-480-1</t>
  </si>
  <si>
    <t>Конденсатор косинусный  трехфазный CL 480В, 1 кВар</t>
  </si>
  <si>
    <t>CL-3-480-1,5</t>
  </si>
  <si>
    <t>Конденсатор косинусный  трехфазный CL 480В, 1,5 кВар</t>
  </si>
  <si>
    <t>CL-3-480-2,5</t>
  </si>
  <si>
    <t>CL-3-480-5</t>
  </si>
  <si>
    <t>Конденсатор косинусный  трехфазный CL 480В, 5 кВар</t>
  </si>
  <si>
    <t>CL-3-480-7,5</t>
  </si>
  <si>
    <t>Конденсатор косинусный  трехфазный CL 480В, 7,5 кВар</t>
  </si>
  <si>
    <t>CL-3-480-10</t>
  </si>
  <si>
    <t>Конденсатор косинусный  трехфазный CL 480В, 10 кВар</t>
  </si>
  <si>
    <t>CL-3-480-12,5</t>
  </si>
  <si>
    <t>Конденсатор косинусный  трехфазный CL 480В, 12,5 кВар</t>
  </si>
  <si>
    <t>CL-3-480-15</t>
  </si>
  <si>
    <t>Конденсатор косинусный  трехфазный CL 480В, 15 кВар</t>
  </si>
  <si>
    <t>CL-3-480-15,6</t>
  </si>
  <si>
    <t>Конденсатор косинусный  трехфазный CL 480В, 15,6 кВар</t>
  </si>
  <si>
    <t>CL-3-480-20</t>
  </si>
  <si>
    <t>Конденсатор косинусный  трехфазный CL 480В, 20 кВар</t>
  </si>
  <si>
    <t>CL-3-480-25</t>
  </si>
  <si>
    <t>Конденсатор косинусный  трехфазный CL 480В, 25 кВар</t>
  </si>
  <si>
    <t>CL-3-480-30</t>
  </si>
  <si>
    <t>Конденсатор косинусный  трехфазный CL 480В, 30 кВар</t>
  </si>
  <si>
    <t>CL-3-480-31</t>
  </si>
  <si>
    <t>Конденсатор косинусный  трехфазный CL 480В, 31 кВар</t>
  </si>
  <si>
    <t>CL-3-480-1rs</t>
  </si>
  <si>
    <t>Конденсатор косинусный  трехфазный CL 480В, 1 кВар, прямоугольного сечения</t>
  </si>
  <si>
    <t>CL-3-480-2rs</t>
  </si>
  <si>
    <t>Конденсатор косинусный  трехфазный CL 480В, 2 кВар, прямоугольного сечения</t>
  </si>
  <si>
    <t>CL-3-480-3rs</t>
  </si>
  <si>
    <t>Конденсатор косинусный  трехфазный CL 480В, 3 кВар, прямоугольного сечения</t>
  </si>
  <si>
    <t>CL-3-480-4rs</t>
  </si>
  <si>
    <t>Конденсатор косинусный  трехфазный CL 480В, 4 кВар, прямоугольного сечения</t>
  </si>
  <si>
    <t>CL-3-480-5rs</t>
  </si>
  <si>
    <t>Конденсатор косинусный  трехфазный CL 480В, 5 кВар, прямоугольного сечения</t>
  </si>
  <si>
    <t>CL-3-480-6rs</t>
  </si>
  <si>
    <t>Конденсатор косинусный  трехфазный CL 480В, 6 кВар, прямоугольного сечения</t>
  </si>
  <si>
    <t>CL-3-480-7,5rs</t>
  </si>
  <si>
    <t>Конденсатор косинусный  трехфазный CL 480В, 7,5 кВар, прямоугольного сечения</t>
  </si>
  <si>
    <t>CL-3-480-8rs</t>
  </si>
  <si>
    <t>Конденсатор косинусный  трехфазный CL 480В, 8 кВар, прямоугольного сечения</t>
  </si>
  <si>
    <t>CL-3-480-10rs</t>
  </si>
  <si>
    <t>Конденсатор косинусный  трехфазный CL 480В, 10 кВар, прямоугольного сечения</t>
  </si>
  <si>
    <t>CL-3-480-12rs</t>
  </si>
  <si>
    <t>Конденсатор косинусный  трехфазный CL 480В, 12 кВар, прямоугольного сечения</t>
  </si>
  <si>
    <t>CL-3-480-14rs</t>
  </si>
  <si>
    <t>Конденсатор косинусный  трехфазный CL 480В, 14 кВар, прямоугольного сечения</t>
  </si>
  <si>
    <t>CL-3-480-15rs</t>
  </si>
  <si>
    <t>Конденсатор косинусный  трехфазный CL 480В, 15 кВар, прямоугольного сечения</t>
  </si>
  <si>
    <t>CL-3-480-16rs</t>
  </si>
  <si>
    <t>Конденсатор косинусный  трехфазный CL 480В, 16 кВар, прямоугольного сечения</t>
  </si>
  <si>
    <t>CL-3-480-18rs</t>
  </si>
  <si>
    <t>Конденсатор косинусный  трехфазный CL 480В, 18 кВар, прямоугольного сечения</t>
  </si>
  <si>
    <t>CL-3-480-20rs</t>
  </si>
  <si>
    <t>Конденсатор косинусный  трехфазный CL 480В, 20 кВар, прямоугольного сечения</t>
  </si>
  <si>
    <t>CL-3-480-22rs</t>
  </si>
  <si>
    <t>Конденсатор косинусный  трехфазный CL 480В, 22 кВар, прямоугольного сечения</t>
  </si>
  <si>
    <t>CL-3-480-25rs</t>
  </si>
  <si>
    <t>Конденсатор косинусный  трехфазный CL 480В, 25 кВар, прямоугольного сечения</t>
  </si>
  <si>
    <t>CL-3-480-30rs</t>
  </si>
  <si>
    <t>Конденсатор косинусный  трехфазный CL 480В, 30 кВар, прямоугольного сечения</t>
  </si>
  <si>
    <t>CL-3-480-35rs</t>
  </si>
  <si>
    <t>Конденсатор косинусный  трехфазный CL 480В, 35 кВар, прямоугольного сечения</t>
  </si>
  <si>
    <t>CL-3-480-40rs</t>
  </si>
  <si>
    <t>Конденсатор косинусный  трехфазный CL 480В, 40 кВар, прямоугольного сечения</t>
  </si>
  <si>
    <t>CL-3-480-50rs</t>
  </si>
  <si>
    <t>Конденсатор косинусный  трехфазный CL 480В, 50 кВар, прямоугольного сечения</t>
  </si>
  <si>
    <t>CL-3-480-60rs</t>
  </si>
  <si>
    <t>Конденсатор косинусный  трехфазный CL 480В, 60 кВар, прямоугольного сечения</t>
  </si>
  <si>
    <t>CL-3-480-80rs</t>
  </si>
  <si>
    <t>Конденсатор косинусный  трехфазный CL 480В, 80 кВар, прямоугольного сечения</t>
  </si>
  <si>
    <t>CL-3-480-100rs</t>
  </si>
  <si>
    <t>Конденсатор косинусный  трехфазный CL 480В, 100 кВар, прямоугольного сечения</t>
  </si>
  <si>
    <t>CL-3-525-5</t>
  </si>
  <si>
    <t>Конденсатор косинусный  трехфазный CL 525В, 5 кВар</t>
  </si>
  <si>
    <t>CL-3-525-7,5</t>
  </si>
  <si>
    <t>Конденсатор косинусный  трехфазный CL 525В, 7,5 кВар</t>
  </si>
  <si>
    <t>CL-3-525-10</t>
  </si>
  <si>
    <t>Конденсатор косинусный  трехфазный CL 525В, 10 кВар</t>
  </si>
  <si>
    <t>CL-3-525-12,5</t>
  </si>
  <si>
    <t>Конденсатор косинусный  трехфазный CL 525В, 12,5 кВар</t>
  </si>
  <si>
    <t>CL-3-525-15</t>
  </si>
  <si>
    <t>Конденсатор косинусный  трехфазный CL 525В, 15 кВар</t>
  </si>
  <si>
    <t>CL-3-525-20</t>
  </si>
  <si>
    <t>Конденсатор косинусный  трехфазный CL 525В, 20 кВар</t>
  </si>
  <si>
    <t>CL-3-525-25</t>
  </si>
  <si>
    <t>Конденсатор косинусный  трехфазный CL 525В, 25 кВар</t>
  </si>
  <si>
    <t>CL-3-525-30</t>
  </si>
  <si>
    <t>Конденсатор косинусный  трехфазный CL 525В, 30 кВар</t>
  </si>
  <si>
    <t>CL-3-525-1rs</t>
  </si>
  <si>
    <t>Конденсатор косинусный  трехфазный CL 525В, 1 кВар, прямоугольного сечения</t>
  </si>
  <si>
    <t>CL-3-525-2rs</t>
  </si>
  <si>
    <t>Конденсатор косинусный  трехфазный CL 525В, 2 кВар, прямоугольного сечения</t>
  </si>
  <si>
    <t>CL-3-525-3rs</t>
  </si>
  <si>
    <t>Конденсатор косинусный  трехфазный CL 525В, 3 кВар, прямоугольного сечения</t>
  </si>
  <si>
    <t>CL-3-525-4rs</t>
  </si>
  <si>
    <t>Конденсатор косинусный  трехфазный CL 525В, 4 кВар, прямоугольного сечения</t>
  </si>
  <si>
    <t>CL-3-525-5rs</t>
  </si>
  <si>
    <t>Конденсатор косинусный  трехфазный CL 525В, 5 кВар, прямоугольного сечения</t>
  </si>
  <si>
    <t>CL-3-525-6rs</t>
  </si>
  <si>
    <t>Конденсатор косинусный  трехфазный CL 525В, 6 кВар, прямоугольного сечения</t>
  </si>
  <si>
    <t>CL-3-525-7,5rs</t>
  </si>
  <si>
    <t>Конденсатор косинусный  трехфазный CL 525В, 7,5 кВар, прямоугольного сечения</t>
  </si>
  <si>
    <t>CL-3-525-8rs</t>
  </si>
  <si>
    <t>Конденсатор косинусный  трехфазный CL 525В, 8 кВар, прямоугольного сечения</t>
  </si>
  <si>
    <t>CL-3-525-10rs</t>
  </si>
  <si>
    <t>Конденсатор косинусный  трехфазный CL 525В, 10 кВар, прямоугольного сечения</t>
  </si>
  <si>
    <t>CL-3-525-12rs</t>
  </si>
  <si>
    <t>Конденсатор косинусный  трехфазный CL 525В, 12 кВар, прямоугольного сечения</t>
  </si>
  <si>
    <t>CL-3-525-14rs</t>
  </si>
  <si>
    <t>Конденсатор косинусный  трехфазный CL 525В, 14 кВар, прямоугольного сечения</t>
  </si>
  <si>
    <t>CL-3-525-15rs</t>
  </si>
  <si>
    <t>Конденсатор косинусный  трехфазный CL 525В, 15 кВар, прямоугольного сечения</t>
  </si>
  <si>
    <t>CL-3-525-16rs</t>
  </si>
  <si>
    <t>Конденсатор косинусный  трехфазный CL 525В, 16 кВар, прямоугольного сечения</t>
  </si>
  <si>
    <t>CL-3-525-18rs</t>
  </si>
  <si>
    <t>Конденсатор косинусный  трехфазный CL 525В, 18 кВар, прямоугольного сечения</t>
  </si>
  <si>
    <t>CL-3-525-20rs</t>
  </si>
  <si>
    <t>Конденсатор косинусный  трехфазный CL 525В, 20 кВар, прямоугольного сечения</t>
  </si>
  <si>
    <t>CL-3-525-22rs</t>
  </si>
  <si>
    <t>Конденсатор косинусный  трехфазный CL 525В, 22 кВар, прямоугольного сечения</t>
  </si>
  <si>
    <t>CL-3-525-25rs</t>
  </si>
  <si>
    <t>Конденсатор косинусный  трехфазный CL 525В, 25 кВар, прямоугольного сечения</t>
  </si>
  <si>
    <t>CL-3-525-30rs</t>
  </si>
  <si>
    <t>Конденсатор косинусный  трехфазный CL 525В, 30 кВар, прямоугольного сечения</t>
  </si>
  <si>
    <t>CL-3-525-35rs</t>
  </si>
  <si>
    <t>Конденсатор косинусный  трехфазный CL 525В, 35 кВар, прямоугольного сечения</t>
  </si>
  <si>
    <t>CL-3-525-37,5rs</t>
  </si>
  <si>
    <t>Конденсатор косинусный  трехфазный CL 525В, 37,5 кВар, прямоугольного сечения</t>
  </si>
  <si>
    <t>CL-3-525-40rs</t>
  </si>
  <si>
    <t>Конденсатор косинусный  трехфазный CL 525В, 40 кВар, прямоугольного сечения</t>
  </si>
  <si>
    <t>CL-3-525-50rs</t>
  </si>
  <si>
    <t>Конденсатор косинусный  трехфазный CL 525В, 50 кВар, прямоугольного сечения</t>
  </si>
  <si>
    <t>CL-3-525-60rs</t>
  </si>
  <si>
    <t>Конденсатор косинусный  трехфазный CL 525В, 60 кВар, прямоугольного сечения</t>
  </si>
  <si>
    <t>CL-3-525-80rs</t>
  </si>
  <si>
    <t>Конденсатор косинусный  трехфазный CL 525В, 80 кВар, прямоугольного сечения</t>
  </si>
  <si>
    <t>CL-3-525-100rs</t>
  </si>
  <si>
    <t>Конденсатор косинусный  трехфазный CL 525В, 100 кВар, прямоугольного сечения</t>
  </si>
  <si>
    <t>CL-3-690-25rs</t>
  </si>
  <si>
    <t>Конденсатор косинусный  трехфазный CL 690В, 25 кВар, прямоугольного сечения</t>
  </si>
  <si>
    <t>CL-3-690-50rs</t>
  </si>
  <si>
    <t>Конденсатор косинусный  трехфазный CL 690В, 50 кВар, прямоугольного сечения</t>
  </si>
  <si>
    <t>CL-3-6300-50</t>
  </si>
  <si>
    <t>Конденсатор косинусный  трехфазный CL 6,3кВ, 50 кВар</t>
  </si>
  <si>
    <t>CL-3-6300-70</t>
  </si>
  <si>
    <t>Конденсатор косинусный  трехфазный CL 6,3кВ, 70 кВар</t>
  </si>
  <si>
    <t>CL-3-6300-100</t>
  </si>
  <si>
    <t>Конденсатор косинусный  трехфазный CL 6,3кВ, 100 кВар</t>
  </si>
  <si>
    <t>CL-3-6300-150</t>
  </si>
  <si>
    <t>Конденсатор косинусный  трехфазный CL 6,3кВ, 150 кВар</t>
  </si>
  <si>
    <t>CL-3-6300-225</t>
  </si>
  <si>
    <t>Конденсатор косинусный  трехфазный CL 6,3кВ, 225 кВар</t>
  </si>
  <si>
    <t>CL-3-6300-300</t>
  </si>
  <si>
    <t>Конденсатор косинусный  трехфазный CL 6,3кВ, 300 кВар</t>
  </si>
  <si>
    <t>CL-3-6300-450</t>
  </si>
  <si>
    <t>Конденсатор косинусный  трехфазный CL 6,3кВ, 450 кВар</t>
  </si>
  <si>
    <t>CL-3-6600-50</t>
  </si>
  <si>
    <t>Конденсатор косинусный  трехфазный CL 6,6кВ, 50 кВар</t>
  </si>
  <si>
    <t>CL-3-6600-70</t>
  </si>
  <si>
    <t>Конденсатор косинусный  трехфазный CL 6,6кВ, 70 кВар</t>
  </si>
  <si>
    <t>CL-3-6600-100</t>
  </si>
  <si>
    <t>Конденсатор косинусный  трехфазный CL 6,6кВ, 100 кВар</t>
  </si>
  <si>
    <t>CL-3-6600-150</t>
  </si>
  <si>
    <t>Конденсатор косинусный  трехфазный CL 6,6кВ, 150 кВар</t>
  </si>
  <si>
    <t>CL-3-6600-225</t>
  </si>
  <si>
    <t>Конденсатор косинусный  трехфазный CL 6,6кВ, 225 кВар</t>
  </si>
  <si>
    <t>CL-3-6600-300</t>
  </si>
  <si>
    <t>Конденсатор косинусный  трехфазный CL 6,6кВ, 300 кВар</t>
  </si>
  <si>
    <t>CL-3-6600-450</t>
  </si>
  <si>
    <t>Конденсатор косинусный  трехфазный CL 6,6кВ, 450 кВар</t>
  </si>
  <si>
    <t>CL-3-10500-50</t>
  </si>
  <si>
    <t>Конденсатор косинусный  трехфазный CL 10,5кВ, 50 кВар</t>
  </si>
  <si>
    <t>CL-3-10500-70</t>
  </si>
  <si>
    <t>Конденсатор косинусный  трехфазный CL 10,5кВ, 70 кВар</t>
  </si>
  <si>
    <t>CL-3-10500-100</t>
  </si>
  <si>
    <t>Конденсатор косинусный  трехфазный CL 10,5кВ, 100 кВар</t>
  </si>
  <si>
    <t>CL-3-10500-150</t>
  </si>
  <si>
    <t>Конденсатор косинусный  трехфазный CL 10,5кВ, 150 кВар</t>
  </si>
  <si>
    <t>CL-3-10500-225</t>
  </si>
  <si>
    <t>Конденсатор косинусный  трехфазный CL 10,5кВ, 225 кВар</t>
  </si>
  <si>
    <t>CL-3-10500-300</t>
  </si>
  <si>
    <t>Конденсатор косинусный  трехфазный CL 10,5кВ, 300 кВар</t>
  </si>
  <si>
    <t>CL-3-10500-450</t>
  </si>
  <si>
    <t>Конденсатор косинусный  трехфазный CL 10,5кВ, 450 кВар</t>
  </si>
  <si>
    <t>CC10-K20-25</t>
  </si>
  <si>
    <t>Контактор для коммутации конденсаторных батарей СС10-К 230В АС, 25кВар при 400В</t>
  </si>
  <si>
    <t>CC10-K20-44</t>
  </si>
  <si>
    <t>Контактор для коммутации конденсаторных батарей СС10-К 230В АС, 44кВар при 400В</t>
  </si>
  <si>
    <t>PML-1102K20-12</t>
  </si>
  <si>
    <t>Контактор для коммутации конденсаторных батарей ПМЛ-1102К 230В 12кВар</t>
  </si>
  <si>
    <t>PML-2102K20-18</t>
  </si>
  <si>
    <t>Контактор для коммутации конденсаторных батарей ПМЛ-2102К 230В 18кВар</t>
  </si>
  <si>
    <t>PML-3102K20-20</t>
  </si>
  <si>
    <t>Контактор для коммутации конденсаторных батарей ПМЛ-3102К 230В 20кВар</t>
  </si>
  <si>
    <t>PML-4103K20-25</t>
  </si>
  <si>
    <t>Контактор для коммутации конденсаторных батарей ПМЛ-4103К 230В 25кВар</t>
  </si>
  <si>
    <t>PML-4103K20-30</t>
  </si>
  <si>
    <t>Контактор для коммутации конденсаторных батарей  ПМЛ-4103К 230В 30кВар</t>
  </si>
  <si>
    <t>PML-5103K20-50</t>
  </si>
  <si>
    <t>Контактор для коммутации конденсаторных батарей ПМЛ-5103К 230В 50кВар</t>
  </si>
  <si>
    <t>PML-6100K20-60</t>
  </si>
  <si>
    <t>Контактор для коммутации конденсаторных батарей ПМЛ-6100К 230В 60кВар</t>
  </si>
  <si>
    <t>PML-6100K20-80</t>
  </si>
  <si>
    <t>Контактор для коммутации конденсаторных батарей ПМЛ-6100К 230В 80кВар</t>
  </si>
  <si>
    <t>PML-7100K20-100</t>
  </si>
  <si>
    <t>Контактор для коммутации конденсаторных батарей ПМЛ-7100К 230В 100кВар</t>
  </si>
  <si>
    <t>VA88-31S-16</t>
  </si>
  <si>
    <t xml:space="preserve">Силовой автоматический выключатель ВА88-31 16TMR 3P 35кА </t>
  </si>
  <si>
    <t>VA88-31S-25</t>
  </si>
  <si>
    <t xml:space="preserve">Силовой автоматический выключатель ВА88-31 25TMR 3P 35кА </t>
  </si>
  <si>
    <t>VA88-31S-32</t>
  </si>
  <si>
    <t>Силовой автоматический выключатель ВА88-31 32TMR 3P 35кА</t>
  </si>
  <si>
    <t>VA88-31S-40</t>
  </si>
  <si>
    <t xml:space="preserve">Силовой автоматический выключатель ВА88-31 40TMR 3P 35кА </t>
  </si>
  <si>
    <t>VA88-31S-50</t>
  </si>
  <si>
    <t xml:space="preserve">Силовой автоматический выключатель ВА88-31 50TMR 3P 35кА </t>
  </si>
  <si>
    <t>VA88-31S-63</t>
  </si>
  <si>
    <t xml:space="preserve">Силовой автоматический выключатель ВА88-31 63TMR 3P 35кА </t>
  </si>
  <si>
    <t>VA88-31S-80</t>
  </si>
  <si>
    <t xml:space="preserve">Силовой автоматический выключатель ВА88-31 80TMR 3P 35кА </t>
  </si>
  <si>
    <t>VA88-31S-100</t>
  </si>
  <si>
    <t xml:space="preserve">Силовой автоматический выключатель ВА88-31 100TMR 3P 35кА </t>
  </si>
  <si>
    <t>VA88-35S-125</t>
  </si>
  <si>
    <t xml:space="preserve">Силовой автоматический выключатель ВА88-35 125TMR 3P 35кА </t>
  </si>
  <si>
    <t>VA88-35S-160</t>
  </si>
  <si>
    <t xml:space="preserve">Силовой автоматический выключатель ВА88-35 160TMR 3P 35кА </t>
  </si>
  <si>
    <t>VA88-35S-200</t>
  </si>
  <si>
    <t xml:space="preserve">Силовой автоматический выключатель ВА88-35 200TMR 3P 35кА </t>
  </si>
  <si>
    <t>VA88-35S-250</t>
  </si>
  <si>
    <t xml:space="preserve">Силовой автоматический выключатель ВА88-35 250TMR 3P 35кА </t>
  </si>
  <si>
    <t>VA88-37N-315</t>
  </si>
  <si>
    <t xml:space="preserve">Силовой автоматический выключатель ВА88-37 315TMR 3P 50кА </t>
  </si>
  <si>
    <t>VA88-37N-400</t>
  </si>
  <si>
    <t>Силовой автоматический выключатель ВА88-37 400TMR 3P 50кА</t>
  </si>
  <si>
    <t>VA88-39N-500</t>
  </si>
  <si>
    <t>Силовой автоматический выключатель ВА88-39 500TMR 3P 50кА</t>
  </si>
  <si>
    <t>VA88-39N-630</t>
  </si>
  <si>
    <t>Силовой автоматический выключатель ВА88-39 630TMR 3P 50кА</t>
  </si>
  <si>
    <t>VA88-41L-800</t>
  </si>
  <si>
    <t>Силовой автоматический выключатель ВА88-41 800TMR 3P 100кА</t>
  </si>
  <si>
    <t>VA88-43L-1000</t>
  </si>
  <si>
    <t>Силовой автоматический выключатель ВА88-43 1000TMR 3P 100кА</t>
  </si>
  <si>
    <t>VA88-43L-1250</t>
  </si>
  <si>
    <t>Силовой автоматический выключатель ВА88-43 1250TMR 3P 100кА</t>
  </si>
  <si>
    <t>VA88-43L-1600</t>
  </si>
  <si>
    <t>Силовой автоматический выключатель ВА88-43 1600TMR 3P 100кА</t>
  </si>
  <si>
    <t>BC88-31</t>
  </si>
  <si>
    <t>Дополнительный контакт BC88-31 к ВА88-31 (16-100 А)</t>
  </si>
  <si>
    <t>AC88-31</t>
  </si>
  <si>
    <t>Аварийный контакт AC88-31 к ВА88-31 (16-100 А)</t>
  </si>
  <si>
    <t>BC88-35</t>
  </si>
  <si>
    <t>Дополнительный контакт BC88-35 к ВА88-35 (125-250 А)</t>
  </si>
  <si>
    <t>AC88-35</t>
  </si>
  <si>
    <t>Аварийный контакт AC88-35 к ВА88-35 (125-250 А)</t>
  </si>
  <si>
    <t>BC88-37</t>
  </si>
  <si>
    <t>Дополнительный контакт BC88-37 к ВА88-37 (315-400 А)</t>
  </si>
  <si>
    <t>AC88-37</t>
  </si>
  <si>
    <t>Аварийный контакт AC88-37 к ВА88-37 (315-400 А)</t>
  </si>
  <si>
    <t>BC88-39</t>
  </si>
  <si>
    <t>Дополнительный контакт BC88-39 к ВА88-39 (500-630 А)</t>
  </si>
  <si>
    <t>AC88-39</t>
  </si>
  <si>
    <t>Аварийный контакт AC88-39 к ВА88-39 (500-630 А)</t>
  </si>
  <si>
    <t>SR88-31</t>
  </si>
  <si>
    <t>Независимый расцепитель SR88-31 к ВА88-31 (16-100 А)</t>
  </si>
  <si>
    <t>SR88-35</t>
  </si>
  <si>
    <t>Независимый расцепитель SR88-35 к ВА88-35 (125-250 А)</t>
  </si>
  <si>
    <t>SR88-37</t>
  </si>
  <si>
    <t>Независимый расцепитель SR88-37 к ВА88-37 (315-400 А)</t>
  </si>
  <si>
    <t>SR88-39</t>
  </si>
  <si>
    <t>Независимый расцепитель SR88-39 к ВА88-39 (500-630 А)</t>
  </si>
  <si>
    <t>SR88-41</t>
  </si>
  <si>
    <t>Независимый расцепитель SR88-41 к ВА88-41 (800 А)</t>
  </si>
  <si>
    <t>ED88-31</t>
  </si>
  <si>
    <t>Электропривод ED88-31 к ВА88-31 (16-100 А)</t>
  </si>
  <si>
    <t>ED88-35</t>
  </si>
  <si>
    <t>Электропривод ED88-35 к ВА88-35 (125-250 А)</t>
  </si>
  <si>
    <t>ED88-37</t>
  </si>
  <si>
    <t>Электропривод ED88-37 к ВА88-37 (315-400 А)</t>
  </si>
  <si>
    <t>ED88-39</t>
  </si>
  <si>
    <t>Электропривод ED88-39 к ВА88-39 (500-630 А)</t>
  </si>
  <si>
    <t>PR88-31</t>
  </si>
  <si>
    <t>Комплект для преобразования во втычное исполнение PR88-31 к ВА88-31 (16-100 А)</t>
  </si>
  <si>
    <t>PR88-31-F</t>
  </si>
  <si>
    <t>Комплект для преобразования во втычное исполнение PR88-31-F к ВА88-31 (16-100 А) (присоединение спереди)</t>
  </si>
  <si>
    <t>PR88-35</t>
  </si>
  <si>
    <t>Комплект для преобразования во втычное исполнение PR88-35 к ВА88-35 (125-250 А)</t>
  </si>
  <si>
    <t>PR88-35-F</t>
  </si>
  <si>
    <t>Комплект для преобразования во втычное исполнение PR88-35-F к ВА88-35 (125-250 А) (присоединение спереди)</t>
  </si>
  <si>
    <t>PR88-37</t>
  </si>
  <si>
    <t>Комплект для преобразования во втычное исполнение PR88-37 к ВА88-37 (315-400 А)</t>
  </si>
  <si>
    <t>PR88-37-F</t>
  </si>
  <si>
    <t>Комплект для преобразования во втычное исполнение PR88-37-F к ВА88-37 (315-400 А) (присоединение спереди)</t>
  </si>
  <si>
    <t>PR88-39</t>
  </si>
  <si>
    <t>Комплект для преобразования во втычное исполнение PR88-39 к ВА88-39 (500-630 А)</t>
  </si>
  <si>
    <t>PR88-39-F</t>
  </si>
  <si>
    <t>Комплект для преобразования во втычное исполнение PR88-39-F к ВА88-39 (500-630 А) (присоединение спереди)</t>
  </si>
  <si>
    <t>E2K1B-16</t>
  </si>
  <si>
    <t>Силовой автоматический выключатель E2K-1B 16TMR 3P 22кА ELVERT</t>
  </si>
  <si>
    <t>E2K1B-50</t>
  </si>
  <si>
    <t>Силовой автоматический выключатель E2K-1B 50TMR 3P 22кА ELVERT</t>
  </si>
  <si>
    <t>E2K4S-320</t>
  </si>
  <si>
    <t>Силовой автоматический выключатель E2K-4S 320TMR 3P 36кА ELVERT</t>
  </si>
  <si>
    <t>AC2K-1</t>
  </si>
  <si>
    <t>Аварийный контакт AC2K-1 к Е2К-1В (16-100 А)</t>
  </si>
  <si>
    <t>AC2K-3</t>
  </si>
  <si>
    <t>Аварийный контакт AC2K-3 к Е2К-3В (125-250 А)</t>
  </si>
  <si>
    <t>AC2K-4</t>
  </si>
  <si>
    <t>Аварийный контакт AC2K-4 к Е2К-4S (320-400 А)</t>
  </si>
  <si>
    <t>AC2K-6</t>
  </si>
  <si>
    <t>Аварийный контакт AC2K-6 к Е2К-6N (500-630 А)</t>
  </si>
  <si>
    <t>AC2K-8</t>
  </si>
  <si>
    <t>Аварийный контакт AC2K-8 к Е2К-8N (800 А)</t>
  </si>
  <si>
    <t>ВC2K-1</t>
  </si>
  <si>
    <t>Дополнительный контакт BC2K-1 к Е2К-1В (16-100 А)</t>
  </si>
  <si>
    <t>ВC2K-3</t>
  </si>
  <si>
    <t>Дополнительный контакт BC2K-3 к Е2К-3В (125-250 А)</t>
  </si>
  <si>
    <t>ВC2K-4</t>
  </si>
  <si>
    <t>Дополнительный контакт BC2K-4 к Е2К-4S (320-400 А)</t>
  </si>
  <si>
    <t>ВC2K-6</t>
  </si>
  <si>
    <t>Дополнительный контакт BC2K-6 к Е2К-6N (500-630 А)</t>
  </si>
  <si>
    <t>ВC2K-8</t>
  </si>
  <si>
    <t>Дополнительный контакт BC2K-8 к Е2К-8N (800 А)</t>
  </si>
  <si>
    <t>BC2K-13</t>
  </si>
  <si>
    <t>Дополнительный контакт двойной BC2K-13 к Е2К-13N (1000-1250 А)</t>
  </si>
  <si>
    <t>SR2K-1</t>
  </si>
  <si>
    <t>Независимый расцепитель SR2K-1 к Е2К-1В (16-100 А)</t>
  </si>
  <si>
    <t>SR2K-3</t>
  </si>
  <si>
    <t>Независимый расцепитель SR2K-3 к Е2К-3В (125-250 А)</t>
  </si>
  <si>
    <t>SR2K-4</t>
  </si>
  <si>
    <t>Независимый расцепитель SR2K-4 к Е2К-4S (320-400 А)</t>
  </si>
  <si>
    <t>SR2K-6</t>
  </si>
  <si>
    <t>Независимый расцепитель SR2K-6 к Е2К-6N (500-630 А)</t>
  </si>
  <si>
    <t>SR2K-8</t>
  </si>
  <si>
    <t>Независимый расцепитель SR2K-8 к Е2К-8N (800 А)</t>
  </si>
  <si>
    <t>SR2K-13</t>
  </si>
  <si>
    <t>Независимый расцепитель SR2K-13 к Е2К-13N (1000-1250 А)</t>
  </si>
  <si>
    <t>SU2K-3</t>
  </si>
  <si>
    <t>Расцепитель минимального напряжения SU2K-3 к Е2К-3В (125-250 А)</t>
  </si>
  <si>
    <t>SU2K-1</t>
  </si>
  <si>
    <t>Расцепитель минимального напряжения SU2K-1 к Е2К-1В (16-100 А)</t>
  </si>
  <si>
    <t>SU2K-4</t>
  </si>
  <si>
    <t>Расцепитель минимального напряжения SU2K-4 к Е2К-4S (320-400 А)</t>
  </si>
  <si>
    <t>SU2K-6</t>
  </si>
  <si>
    <t>Расцепитель минимального напряжения SU2K-6 к Е2К-6N (500-630 А)</t>
  </si>
  <si>
    <t>SU2K-8</t>
  </si>
  <si>
    <t>Расцепитель минимального напряжения SU2K-8 к Е2К-8N (800 А)</t>
  </si>
  <si>
    <t>HD2K-3</t>
  </si>
  <si>
    <t>Ручной привод HD2K-3 к Е2К-3В (125-250 А)</t>
  </si>
  <si>
    <t>HD2K-4</t>
  </si>
  <si>
    <t>Ручной привод HD2K-4 к Е2К-4 S (320-400 А)</t>
  </si>
  <si>
    <t>HD2K-8</t>
  </si>
  <si>
    <t>Ручной привод HD2K-8 к Е2К-8N (800 А)</t>
  </si>
  <si>
    <t>ED2K-1</t>
  </si>
  <si>
    <t>Электропривод ED2K-1 к Е2К-1В (16-100 А)</t>
  </si>
  <si>
    <t>ED2K-4</t>
  </si>
  <si>
    <t>Электропривод ED2K-4 к Е2К-4S (320-400 А)</t>
  </si>
  <si>
    <t>ED2K-6</t>
  </si>
  <si>
    <t>Электропривод ED2K-6 к Е2К-6N (500-630 А)</t>
  </si>
  <si>
    <t>ED2K-8</t>
  </si>
  <si>
    <t>Электропривод ED2K-8 к Е2К-8N (800 А)</t>
  </si>
  <si>
    <t>ED2K-13</t>
  </si>
  <si>
    <t>Электропривод ED2K-13 к Е2К-13N (1000-1250 А)</t>
  </si>
  <si>
    <t>PR2K-1</t>
  </si>
  <si>
    <t>Комплект для преобразования во втычное исполнение PR2K-1 к Е2К-1В (16-100 А)</t>
  </si>
  <si>
    <t>PR2K-3</t>
  </si>
  <si>
    <t>Комплект для преобразования во втычное исполнение PR2K-3 к Е2К-3В (125-250 А)</t>
  </si>
  <si>
    <t>PR2K-4</t>
  </si>
  <si>
    <t>Комплект для преобразования во втычное исполнение PR2K-4 к Е2К-4S (320-400 А)</t>
  </si>
  <si>
    <t>PR2K-6</t>
  </si>
  <si>
    <t>Комплект для преобразования во втычное исполнение PR2K-6 к Е2К-6N (500-630 А)</t>
  </si>
  <si>
    <t>PR2K-8</t>
  </si>
  <si>
    <t>Комплект для преобразования во втычное исполнение PR2K-8 к Е2К-8N (800 А)</t>
  </si>
  <si>
    <t>E2KR1S-40</t>
  </si>
  <si>
    <t>Силовой автоматический выключатель c регулируемым расцепителем E2KR-1S 40TMR 3P 36кА ELVERT</t>
  </si>
  <si>
    <t>E2KR1S-50</t>
  </si>
  <si>
    <t>Силовой автоматический выключатель  с регулируемым расцепителем E2KR-1S 50TMR 3P 36кА ELVERT</t>
  </si>
  <si>
    <t>E2KR1S-63</t>
  </si>
  <si>
    <t>Силовой автоматический выключатель  с регулируемым расцепителем E2KR-1S 63TMR 3P 36кА ELVERT</t>
  </si>
  <si>
    <t>E2KR1S-80</t>
  </si>
  <si>
    <t>Силовой автоматический выключатель  с регулируемым расцепителем E2KR-1S 80TMR 3P 36кА ELVERT</t>
  </si>
  <si>
    <t>E2KR1S-100</t>
  </si>
  <si>
    <t>Силовой автоматический выключатель  с регулируемым расцепителем E2KR-1S 100TMR 3P 36кА ELVERT</t>
  </si>
  <si>
    <t>E2KR2S-160</t>
  </si>
  <si>
    <t>Силовой автоматический выключатель  с регулируемым расцепителем E2KR-2S 160TMR 3P 36кА ELVERT</t>
  </si>
  <si>
    <t>E2KR3P-200</t>
  </si>
  <si>
    <t>Силовой автоматический выключатель  с регулируемым расцепителем E2KR-3P 200TMR 3P 40кА ELVERT</t>
  </si>
  <si>
    <t>E2KR3P-225</t>
  </si>
  <si>
    <t>Силовой автоматический выключатель  с регулируемым расцепителем E2KR-3P 225TMR 3P 40кА ELVERT</t>
  </si>
  <si>
    <t>E2KR3P-250</t>
  </si>
  <si>
    <t>Силовой автоматический выключатель  с регулируемым расцепителем E2KR-3P 250TMR 3P 40кА ELVERT</t>
  </si>
  <si>
    <t>E2KR4P-315e</t>
  </si>
  <si>
    <t>Силовой автоматический выключатель  с регулируемым расцепителем E2KR-4P 315ER 3P 40кА ELVERT</t>
  </si>
  <si>
    <t>E2KR4P-400e</t>
  </si>
  <si>
    <t>Силовой автоматический выключатель  с регулируемым расцепителем E2KR-4P 400ER 3P 40кА ELVERT</t>
  </si>
  <si>
    <t>E2KR-3P-32</t>
  </si>
  <si>
    <t xml:space="preserve">Силовой автоматический выключатель c регулируемым расцепителем E2KR-3P 32TMR 3P 85кА </t>
  </si>
  <si>
    <t>E2KR-3P-100</t>
  </si>
  <si>
    <t xml:space="preserve">Силовой автоматический выключатель c регулируемым расцепителем E2KR-3P 100TMR 3P 85кА </t>
  </si>
  <si>
    <t>E2KR-3P-160</t>
  </si>
  <si>
    <t xml:space="preserve">Силовой автоматический выключатель c регулируемым расцепителем E2KR-3P 160TMR 3P 85кА </t>
  </si>
  <si>
    <t>E2KR-3P-250</t>
  </si>
  <si>
    <t xml:space="preserve">Силовой автоматический выключатель c регулируемым расцепителем E2KR-3P 250TMR 3P 85кА </t>
  </si>
  <si>
    <t>E2KR-3P-16e</t>
  </si>
  <si>
    <t xml:space="preserve">Силовой автоматический выключатель  с регулируемым электронным расцепителем E2KR-3P 16ER 3P 50кА </t>
  </si>
  <si>
    <t>E2KR-3P-32e</t>
  </si>
  <si>
    <t xml:space="preserve">Силовой автоматический выключатель  с регулируемым электронным расцепителем E2KR-3P 32ER 3P 50кА </t>
  </si>
  <si>
    <t>E2KR-3P-63e</t>
  </si>
  <si>
    <t xml:space="preserve">Силовой автоматический выключатель  с регулируемым электронным расцепителем E2KR-3P 63ER 3P 85кА </t>
  </si>
  <si>
    <t>E2KR-3P-100e</t>
  </si>
  <si>
    <t xml:space="preserve">Силовой автоматический выключатель  с регулируемым электронным расцепителем E2KR-3P 100ER 3P 85кА </t>
  </si>
  <si>
    <t>E2KR-3P-160e</t>
  </si>
  <si>
    <t xml:space="preserve">Силовой автоматический выключатель  с регулируемым электронным расцепителем E2KR-3P 160ER 3P 85кА </t>
  </si>
  <si>
    <t>E2KR-3P-250e</t>
  </si>
  <si>
    <t xml:space="preserve">Силовой автоматический выключатель  с регулируемым электронным расцепителем E2KR-3P 250ER 3P 85кА </t>
  </si>
  <si>
    <t>E2KR-6P-400e</t>
  </si>
  <si>
    <t xml:space="preserve">Силовой автоматический выключатель  с регулируемым электронным расцепителем E2KR-6P 400ER 3P 85кА </t>
  </si>
  <si>
    <t>E2KR-6P-630e</t>
  </si>
  <si>
    <t xml:space="preserve">Силовой автоматический выключатель с регулируемым электронным расцепителем E2KR-6P 630ER 3P 85кА </t>
  </si>
  <si>
    <t>E2KR-16P-800e</t>
  </si>
  <si>
    <t xml:space="preserve">Силовой автоматический выключатель  с регулируемым расцепителем E2KR-16P 800ER 3P 85кА </t>
  </si>
  <si>
    <t>E2KR-16P-1000e</t>
  </si>
  <si>
    <t xml:space="preserve">Силовой автоматический выключатель  с регулируемым расцепителем E2KR-16P 1000ER 3P 85кА </t>
  </si>
  <si>
    <t>E2KR-16P-1250e</t>
  </si>
  <si>
    <t xml:space="preserve">Силовой автоматический выключатель  с регулируемым расцепителем E2KR-16P 1250ER 3P 85кА </t>
  </si>
  <si>
    <t>E2KR-16P-1600e</t>
  </si>
  <si>
    <t xml:space="preserve">Силовой автоматический выключатель  с регулируемым расцепителем E2KR-16P 1600ER 3P 85кА </t>
  </si>
  <si>
    <t>AC2KR-16</t>
  </si>
  <si>
    <t>Аварийный контакт AC2KR-16 800-1600 А ELVERT</t>
  </si>
  <si>
    <t>BC2KR-16</t>
  </si>
  <si>
    <t>Дополнительный контакт BC2KR-16 800-1600 А ELVERT</t>
  </si>
  <si>
    <t>AC-2KR-6</t>
  </si>
  <si>
    <t>Аварийный / дополнительный контакт AC-2KR-6 к E2KR до 630 А</t>
  </si>
  <si>
    <t>AC-2KR-16</t>
  </si>
  <si>
    <t>Аварийный контакт AC-2KR-16 к E2KR 800-1600 А</t>
  </si>
  <si>
    <t>BC-2KR-16</t>
  </si>
  <si>
    <t>Дополнительный контакт BC-2KR-16 к E2KR 800-1600 А</t>
  </si>
  <si>
    <t>SR2KR-3</t>
  </si>
  <si>
    <t>Независимый расцепитель SR2KR-3 к E2KR-1S/2S/3P (40-250 A)</t>
  </si>
  <si>
    <t>SR2KR-6</t>
  </si>
  <si>
    <t>Независимый расцепитель SR2KR-6 к E2KR-4P/6P (315-630 А)</t>
  </si>
  <si>
    <t>SR2KR-16</t>
  </si>
  <si>
    <t>Независимый расцепитель SR2KR-16 800-1600А ELVERT</t>
  </si>
  <si>
    <t>SU2KR-3</t>
  </si>
  <si>
    <t>Расцепитель минимального напряжения SU2KR-3 к E2KR-1S/2S/3P (40-250 A)</t>
  </si>
  <si>
    <t>SU2KR-6</t>
  </si>
  <si>
    <t>Расцепитель минимального напряжения SU2KR-6 к E2KR-4P/6P (315-630 А)</t>
  </si>
  <si>
    <t>SR-2KR-3</t>
  </si>
  <si>
    <t>Независимый расцепитель SR-2KR-3 к E2KR-3 до 250 A</t>
  </si>
  <si>
    <t>SR-2KR-6</t>
  </si>
  <si>
    <t>Независимый расцепитель SR-2KR-6 к E2KR 315-630 А</t>
  </si>
  <si>
    <t>SR-2KR-16</t>
  </si>
  <si>
    <t>Независимый расцепитель SR-2KR-16 к E2KR 800-1600 А</t>
  </si>
  <si>
    <t>SU-2KR-3</t>
  </si>
  <si>
    <t>Расцепитель минимального напряжения SU-2KR-3 к E2KR до 250 A</t>
  </si>
  <si>
    <t>SU-2KR-6</t>
  </si>
  <si>
    <t>Расцепитель минимального напряжения SU-2KR-6 к E2KR 315-630 А</t>
  </si>
  <si>
    <t>ED2KR-6</t>
  </si>
  <si>
    <t>Электропривод ED2KR-6 к E2KR-4P/6P (315-630 А)</t>
  </si>
  <si>
    <t>ED2KR-16</t>
  </si>
  <si>
    <t>Мотор-привод (электропривод) ED2KR-16 800-1600А ELVERT</t>
  </si>
  <si>
    <t>HD-2KR-3</t>
  </si>
  <si>
    <t>Ручной привод HD-2KR-3 к E2KR до 250 A</t>
  </si>
  <si>
    <t>HD-2KR-6</t>
  </si>
  <si>
    <t>Ручной привод HD-2KR-6 к E2KR 315-630 А</t>
  </si>
  <si>
    <t>ED-2KR-3</t>
  </si>
  <si>
    <t>Электропривод ED-2KR-3 к E2KR до 250 A</t>
  </si>
  <si>
    <t>ED-2KR-6</t>
  </si>
  <si>
    <t>Электропривод ED-2KR-6 к E2KR 315-630 А</t>
  </si>
  <si>
    <t>ED-2KR-16</t>
  </si>
  <si>
    <t>Электропривод ED-2KR-16 к E2KR 800-1600 А</t>
  </si>
  <si>
    <t>PR-2KR-3</t>
  </si>
  <si>
    <t>Комплект для преобразования во втычное исполнение PR-2KR-3 к Е2КR (16-250 А)</t>
  </si>
  <si>
    <t>PR-2KR-6</t>
  </si>
  <si>
    <t>Комплект для преобразования во втычное исполнение PR-2KR-6 к Е2КR (400-630 А)</t>
  </si>
  <si>
    <t>PR2KR-3</t>
  </si>
  <si>
    <t>Комплект для преобразования во втычное исполнение PR2KR-3 к Е2КR (16-250 А)</t>
  </si>
  <si>
    <t>PR2KR-6</t>
  </si>
  <si>
    <t>Комплект для преобразования во втычное исполнение PR2KR-6 к Е2КR (400-630 А)</t>
  </si>
  <si>
    <t>VA8829-40</t>
  </si>
  <si>
    <t>Силовой автоматический выключатель VA88-29 40TMR 3P 10кА серии Master</t>
  </si>
  <si>
    <t>VA8829-50</t>
  </si>
  <si>
    <t>Силовой автоматический выключатель VA88-29 50TMR 3P 10кА серии Master</t>
  </si>
  <si>
    <t>VA8831-40</t>
  </si>
  <si>
    <t>Силовой автоматический выключатель VA88-31 40TMR 3P 10кА серии Master</t>
  </si>
  <si>
    <t>VA8831-50</t>
  </si>
  <si>
    <t>Силовой автоматический выключатель VA88-31 50TMR 3P 10кА серии Master</t>
  </si>
  <si>
    <t>E5K-1F35-630v</t>
  </si>
  <si>
    <t xml:space="preserve">Воздушный автоматический выключатель выкатной Е5К-1F 630ER 3P 80 кА </t>
  </si>
  <si>
    <t>E5K-1F35-800v</t>
  </si>
  <si>
    <t xml:space="preserve">Воздушный автоматический выключатель выкатной Е5К-1F 800ER 3P 80 кА </t>
  </si>
  <si>
    <t>E5K-1F35-1000v</t>
  </si>
  <si>
    <t xml:space="preserve">Воздушный автоматический выключатель выкатной Е5К-1F 1000ER 3P 80 кА </t>
  </si>
  <si>
    <t>E5K-1F35-1250v</t>
  </si>
  <si>
    <t xml:space="preserve">Воздушный автоматический выключатель выкатной Е5К-1F 1250ER 3P 80 кА </t>
  </si>
  <si>
    <t>E5K-1F35-1600v</t>
  </si>
  <si>
    <t>E5K-1F35-2000v</t>
  </si>
  <si>
    <t>E5K-2L35-2000v</t>
  </si>
  <si>
    <t xml:space="preserve">Воздушный автоматический выключатель выкатной Е5К-2L 2000ER 3P 100 кА </t>
  </si>
  <si>
    <t>E5K-2L35-2500v</t>
  </si>
  <si>
    <t xml:space="preserve">Воздушный автоматический выключатель выкатной Е5К-2L 2500ER 3P 100 кА </t>
  </si>
  <si>
    <t>E5K-2L35-3200v</t>
  </si>
  <si>
    <t xml:space="preserve">Воздушный автоматический выключатель выкатной Е5К-2L 3200ER 3P 100 кА </t>
  </si>
  <si>
    <t>Е5К-3L35-4000v</t>
  </si>
  <si>
    <t>Воздушный автоматический выключатель выкатной Е5К-3L 4000ER 3P 100 kA</t>
  </si>
  <si>
    <t>Е5К-3V35-4000v</t>
  </si>
  <si>
    <t>Воздушный автоматический выключатель выкатной Е5К-3V 4000ER 3P 120 kA</t>
  </si>
  <si>
    <t>Е5К-4V35-5000v</t>
  </si>
  <si>
    <t>Воздушный автоматический выключатель выкатной Е5К-4V 5000ER 3P 120 kA</t>
  </si>
  <si>
    <t>Е5К-4V35-6300v</t>
  </si>
  <si>
    <t>Воздушный автоматический выключатель выкатной Е5К-4V 6300ER 3P 120 kA</t>
  </si>
  <si>
    <t>E5K-1F35C-630v</t>
  </si>
  <si>
    <t xml:space="preserve">Воздушный автоматический выключатель выкатной морозоустойчивого исполнения Е5К-1F 630ER 3P 80 кА </t>
  </si>
  <si>
    <t>E5K-1F35C-800v</t>
  </si>
  <si>
    <t xml:space="preserve">Воздушный автоматический выключатель выкатной морозоустойчивого исполнения Е5К-1F 800ER 3P 80 кА </t>
  </si>
  <si>
    <t>E5K-1F35C-1000v</t>
  </si>
  <si>
    <t xml:space="preserve">Воздушный автоматический выключатель выкатной морозоустойчивого исполнения Е5К-1F 1000ER 3P 80 кА </t>
  </si>
  <si>
    <t>E5K-1F35C-1250v</t>
  </si>
  <si>
    <t xml:space="preserve">Воздушный автоматический выключатель выкатной морозоустойчивого исполнения Е5К-1F 1250ER 3P 80 кА </t>
  </si>
  <si>
    <t>E5K-1F35C-1600v</t>
  </si>
  <si>
    <t xml:space="preserve">Воздушный автоматический выключатель выкатной морозоустойчивого исполнения Е5К-1F 1600ER 3P 80 кА </t>
  </si>
  <si>
    <t>E5K-1F35C-2000v</t>
  </si>
  <si>
    <t xml:space="preserve">Воздушный автоматический выключатель выкатной морозоустойчивого исполнения Е5К-1F 2000ER 3P 80 кА </t>
  </si>
  <si>
    <t>E5K-2L35C-2000v</t>
  </si>
  <si>
    <t xml:space="preserve">Воздушный автоматический выключатель выкатной морозоустойчивого исполнения Е5К-2L 2000ER 3P 100 кА </t>
  </si>
  <si>
    <t>E5K-2L35C-2500v</t>
  </si>
  <si>
    <t xml:space="preserve">Воздушный автоматический выключатель выкатной морозоустойчивого исполнения Е5К-2L 2500ER 3P 100 кА </t>
  </si>
  <si>
    <t>E5K-2L35C-3200v</t>
  </si>
  <si>
    <t xml:space="preserve">Воздушный автоматический выключатель выкатной морозоустойчивого исполнения Е5К-2L 3200ER 3P 100 кА </t>
  </si>
  <si>
    <t>E5K-3L35C-4000v</t>
  </si>
  <si>
    <t xml:space="preserve">Воздушный автоматический выключатель выкатной морозоустойчивого исполнения Е5К-3L 4000ER 3P 100 кА </t>
  </si>
  <si>
    <t>Е5К-3V35C-4000v</t>
  </si>
  <si>
    <t>Воздушный автоматический выключатель выкатной морозоустойчивого исполнения Е5К-3V 4000ER 3P 120 kA</t>
  </si>
  <si>
    <t>Е5К-4V35C-5000v</t>
  </si>
  <si>
    <t>Воздушный автоматический выключатель выкатной морозоустойчивого исполнения Е5К-4V 5000ER 3P 120 kA</t>
  </si>
  <si>
    <t>Е5К-4V35C-6300v</t>
  </si>
  <si>
    <t>Воздушный автоматический выключатель выкатной морозоустойчивого исполнения Е5К-4V 6300ER 3P 120 kA</t>
  </si>
  <si>
    <t>Е5К1F35-630</t>
  </si>
  <si>
    <t>Воздушный автоматический выключатель стационарный Е5К-1F 630ER 3P 80 kA ELVERT</t>
  </si>
  <si>
    <t>Е5К1F35-800</t>
  </si>
  <si>
    <t>Воздушный автоматический выключатель стационарный Е5К-1F 800ER 3P 80 kA ELVERT</t>
  </si>
  <si>
    <t>Е5К1F35-1000</t>
  </si>
  <si>
    <t>Воздушный автоматический выключатель стационарный Е5К-1F 1000ER 3P 80 kA ELVERT</t>
  </si>
  <si>
    <t>E5K-1F35-630</t>
  </si>
  <si>
    <t xml:space="preserve">Воздушный автоматический выключатель стационарный Е5К-1F 630ER 3P 80 кА </t>
  </si>
  <si>
    <t>E5K-1F35-800</t>
  </si>
  <si>
    <t xml:space="preserve">Воздушный автоматический выключатель стационарный Е5К-1F 800ER 3P 80 кА </t>
  </si>
  <si>
    <t>E5K-1F35-1000</t>
  </si>
  <si>
    <t xml:space="preserve">Воздушный автоматический выключатель стационарный Е5К-1F 1000ER 3P 80 кА </t>
  </si>
  <si>
    <t>E5K-1F35-1250</t>
  </si>
  <si>
    <t xml:space="preserve">Воздушный автоматический выключатель стационарный Е5К-1F 1250ER 3P 80 кА </t>
  </si>
  <si>
    <t>E5K-1F35-1600</t>
  </si>
  <si>
    <t xml:space="preserve">Воздушный автоматический выключатель стационарный Е5К-1F 1600ER 3P 80 кА </t>
  </si>
  <si>
    <t>E5K-1F35-2000</t>
  </si>
  <si>
    <t xml:space="preserve">Воздушный автоматический выключатель стационарный Е5К-1F 2000ER 3P 80 кА </t>
  </si>
  <si>
    <t>Е5К-2L35-2000</t>
  </si>
  <si>
    <t xml:space="preserve">Воздушный автоматический выключатель стационарный Е5К-2L 2000ER 3P 100 kA </t>
  </si>
  <si>
    <t>Е5К-2L35-2500</t>
  </si>
  <si>
    <t xml:space="preserve">Воздушный автоматический выключатель стационарный Е5К-2L 2500ER 3P 100 kA </t>
  </si>
  <si>
    <t>Е5К-2L35-3200</t>
  </si>
  <si>
    <t>Воздушный автоматический выключатель стационарный Е5К-2L 3200ER 3P 100 kA</t>
  </si>
  <si>
    <t>Е5К-3L35-4000</t>
  </si>
  <si>
    <t>Воздушный автоматический выключатель стационарный Е5К-3L 4000ER 3P 100 kA</t>
  </si>
  <si>
    <t>Е5К-3V35-4000</t>
  </si>
  <si>
    <t>Воздушный автоматический выключатель стационарный Е5К-3V 4000ER 3P 120 kA</t>
  </si>
  <si>
    <t>Е5К-4V35-5000</t>
  </si>
  <si>
    <t>Воздушный автоматический выключатель стационарный Е5К-4V 5000ER 3P 120 kA</t>
  </si>
  <si>
    <t>Е5К-4V35-6300</t>
  </si>
  <si>
    <t>Воздушный автоматический выключатель стационарный Е5К-4V 6300ER 3P 120 kA</t>
  </si>
  <si>
    <t>E5K-1F35C-630</t>
  </si>
  <si>
    <t xml:space="preserve">Воздушный автоматический выключатель стационарный морозоустойчивого исполнения Е5К-1F 630ER 3P 80 кА </t>
  </si>
  <si>
    <t>E5K-1F35C-800</t>
  </si>
  <si>
    <t xml:space="preserve">Воздушный автоматический выключатель стационарный морозоустойчивого исполнения Е5К-1F 800ER 3P 80 кА </t>
  </si>
  <si>
    <t>E5K-1F35C-1000</t>
  </si>
  <si>
    <t xml:space="preserve">Воздушный автоматический выключатель стационарный морозоустойчивого исполнения Е5К-1F 1000ER 3P 80 кА </t>
  </si>
  <si>
    <t>E5K-1F35C-1250</t>
  </si>
  <si>
    <t xml:space="preserve">Воздушный автоматический выключатель стационарный морозоустойчивого исполнения Е5К-1F 1250ER 3P 80 кА </t>
  </si>
  <si>
    <t>E5K-1F35C-1600</t>
  </si>
  <si>
    <t xml:space="preserve">Воздушный автоматический выключатель стационарный морозоустойчивого исполнения Е5К-1F 1600ER 3P 80 кА </t>
  </si>
  <si>
    <t>E5K-1F35C-2000</t>
  </si>
  <si>
    <t xml:space="preserve">Воздушный автоматический выключатель стационарный морозоустойчивого исполнения Е5К-1F 2000ER 3P 80 кА </t>
  </si>
  <si>
    <t>Е5К-2L35C-2000</t>
  </si>
  <si>
    <t xml:space="preserve">Воздушный автоматический выключатель стационарный морозоустойчивого исполнения Е5К-2L 2000ER 3P 100 kA </t>
  </si>
  <si>
    <t>Е5К-2L35C-2500</t>
  </si>
  <si>
    <t xml:space="preserve">Воздушный автоматический выключатель стационарный морозоустойчивого исполнения Е5К-2L 2500ER 3P 100 kA </t>
  </si>
  <si>
    <t>Е5К-2L35C-3200</t>
  </si>
  <si>
    <t>Воздушный автоматический выключатель стационарный морозоустойчивого исполнения Е5К-2L 3200ER 3P 100 kA</t>
  </si>
  <si>
    <t>Е5К-3L35C-4000</t>
  </si>
  <si>
    <t>Воздушный автоматический выключатель стационарный морозоустойчивого исполнения Е5К-3L 4000ER 3P 100 kA</t>
  </si>
  <si>
    <t>Е5К-3V35C-4000</t>
  </si>
  <si>
    <t>Воздушный автоматический выключатель стационарный морозоустойчивого исполнения Е5К-3V 4000ER 3P 120 kA</t>
  </si>
  <si>
    <t>Е5К-4V35C-5000</t>
  </si>
  <si>
    <t>Воздушный автоматический выключатель стационарный морозоустойчивого исполнения Е5К-4V 5000ER 3P 120 kA</t>
  </si>
  <si>
    <t>Е5К-4V35C-6300</t>
  </si>
  <si>
    <t>Воздушный автоматический выключатель стационарный морозоустойчивого исполнения Е5К-4V 6300ER 3P 120 kA</t>
  </si>
  <si>
    <t>IF000-25</t>
  </si>
  <si>
    <t>Плавкая вставка IF-000 25А ELVERT</t>
  </si>
  <si>
    <t>IF000-32</t>
  </si>
  <si>
    <t>Плавкая вставка IF-000 32А ELVERT</t>
  </si>
  <si>
    <t>IF000-40</t>
  </si>
  <si>
    <t>Плавкая вставка IF-000 40А ELVERT</t>
  </si>
  <si>
    <t>IF000-50</t>
  </si>
  <si>
    <t>Плавкая вставка IF-000 50А ELVERT</t>
  </si>
  <si>
    <t>IF000-63</t>
  </si>
  <si>
    <t>Плавкая вставка IF-000 63А ELVERT</t>
  </si>
  <si>
    <t>IF000-80</t>
  </si>
  <si>
    <t>Плавкая вставка IF-000 80А ELVERT</t>
  </si>
  <si>
    <t>PPN31-000-25</t>
  </si>
  <si>
    <t>Плавкая вставка ППН-31 габарит 000 25А</t>
  </si>
  <si>
    <t>PPN31-000-32</t>
  </si>
  <si>
    <t xml:space="preserve">Плавкая вставка ППН-31 габарит 000 32А </t>
  </si>
  <si>
    <t>PPN31-000-40</t>
  </si>
  <si>
    <t xml:space="preserve">Плавкая вставка ППН-31 габарит 000 40А </t>
  </si>
  <si>
    <t>PPN31-000-50</t>
  </si>
  <si>
    <t xml:space="preserve">Плавкая вставка ППН-31 габарит 000 50А </t>
  </si>
  <si>
    <t>PPN31-000-63</t>
  </si>
  <si>
    <t xml:space="preserve">Плавкая вставка ППН-31 габарит 000 63А </t>
  </si>
  <si>
    <t>PPN31-000-80</t>
  </si>
  <si>
    <t xml:space="preserve">Плавкая вставка ППН-31 габарит 000 80А </t>
  </si>
  <si>
    <t>PPN31-000-100</t>
  </si>
  <si>
    <t xml:space="preserve">Плавкая вставка ППН-31 габарит 000 100А </t>
  </si>
  <si>
    <t>PPN33-00-40</t>
  </si>
  <si>
    <t xml:space="preserve">Плавкая вставка ППН-33 габарит 00 40А </t>
  </si>
  <si>
    <t>PPN33-00-50</t>
  </si>
  <si>
    <t xml:space="preserve">Плавкая вставка ППН-33 габарит 00 50А </t>
  </si>
  <si>
    <t>PPN33-00-63</t>
  </si>
  <si>
    <t xml:space="preserve">Плавкая вставка ППН-33 габарит 00 63А </t>
  </si>
  <si>
    <t>PPN33-00-80</t>
  </si>
  <si>
    <t xml:space="preserve">Плавкая вставка ППН-33 габарит 00 80А </t>
  </si>
  <si>
    <t>PPN33-00-100</t>
  </si>
  <si>
    <t xml:space="preserve">Плавкая вставка ППН-33 габарит 00 100А </t>
  </si>
  <si>
    <t>PPN33-00-125</t>
  </si>
  <si>
    <t xml:space="preserve">Плавкая вставка ППН-33 габарит 00 125А </t>
  </si>
  <si>
    <t>PPN33-00-160</t>
  </si>
  <si>
    <t xml:space="preserve">Плавкая вставка ППН-33 габарит 00 160А </t>
  </si>
  <si>
    <t>IF0-63</t>
  </si>
  <si>
    <t>Плавкая вставка IF-0 63А ELVERT</t>
  </si>
  <si>
    <t>IF0-80</t>
  </si>
  <si>
    <t>Плавкая вставка IF-0 80А ELVERT</t>
  </si>
  <si>
    <t>IF0-125</t>
  </si>
  <si>
    <t>Плавкая вставка IF-0 125А ELVERT</t>
  </si>
  <si>
    <t>IF0-160</t>
  </si>
  <si>
    <t>Плавкая вставка IF-0 160А ELVERT</t>
  </si>
  <si>
    <t>PPN33-0-63</t>
  </si>
  <si>
    <t xml:space="preserve">Плавкая вставка ППН-33 габарит 0 63А </t>
  </si>
  <si>
    <t>PPN33-0-80</t>
  </si>
  <si>
    <t xml:space="preserve">Плавкая вставка ППН-33 габарит 0 80А </t>
  </si>
  <si>
    <t>PPN33-0-100</t>
  </si>
  <si>
    <t xml:space="preserve">Плавкая вставка ППН-33 габарит 0 100А </t>
  </si>
  <si>
    <t>PPN33-0-125</t>
  </si>
  <si>
    <t xml:space="preserve">Плавкая вставка ППН-33 габарит 0 125А </t>
  </si>
  <si>
    <t>PPN33-0-160</t>
  </si>
  <si>
    <t xml:space="preserve">Плавкая вставка ППН-33 габарит 0 160А </t>
  </si>
  <si>
    <t>PPN35-1-100</t>
  </si>
  <si>
    <t xml:space="preserve">Плавкая вставка ППН-35 габарит 1 100А </t>
  </si>
  <si>
    <t>PPN35-1-125</t>
  </si>
  <si>
    <t xml:space="preserve">Плавкая вставка ППН-35 габарит 1 125А </t>
  </si>
  <si>
    <t>PPN35-1-160</t>
  </si>
  <si>
    <t xml:space="preserve">Плавкая вставка ППН-35 габарит 1 160А </t>
  </si>
  <si>
    <t>PPN35-1-200</t>
  </si>
  <si>
    <t xml:space="preserve">Плавкая вставка ППН-35 габарит 1 200А </t>
  </si>
  <si>
    <t>PPN35-1-250</t>
  </si>
  <si>
    <t xml:space="preserve">Плавкая вставка ППН-35 габарит 1 250А </t>
  </si>
  <si>
    <t>IF2-200</t>
  </si>
  <si>
    <t>Плавкая вставка IF-2 200А ELVERT</t>
  </si>
  <si>
    <t>PPN37-2-200</t>
  </si>
  <si>
    <t xml:space="preserve">Плавкая вставка ППН-37 габарит 2 200А </t>
  </si>
  <si>
    <t>PPN37-2-250</t>
  </si>
  <si>
    <t xml:space="preserve">Плавкая вставка ППН-37 габарит 2 250А </t>
  </si>
  <si>
    <t>PPN37-2-315</t>
  </si>
  <si>
    <t xml:space="preserve">Плавкая вставка ППН-37 габарит 2 315А </t>
  </si>
  <si>
    <t>PPN37-2-400</t>
  </si>
  <si>
    <t xml:space="preserve">Плавкая вставка ППН-37 габарит 2 400А </t>
  </si>
  <si>
    <t>IF3-400</t>
  </si>
  <si>
    <t>Плавкая вставка IF-3 400А ELVERT</t>
  </si>
  <si>
    <t>PPN39-3-400</t>
  </si>
  <si>
    <t xml:space="preserve">Плавкая вставка ППН-39 габарит 3 400А </t>
  </si>
  <si>
    <t>PPN39-3-630</t>
  </si>
  <si>
    <t xml:space="preserve">Плавкая вставка ППН-39 габарит 3 630А </t>
  </si>
  <si>
    <t>IFB-0</t>
  </si>
  <si>
    <t>Основание предохранителей IFB-0 ELVERT</t>
  </si>
  <si>
    <t>IFB-3</t>
  </si>
  <si>
    <t>Основание предохранителей IFB-3 ELVERT</t>
  </si>
  <si>
    <t>DP-33-00</t>
  </si>
  <si>
    <t>Основание предохранителей ДП-33 габарит 00</t>
  </si>
  <si>
    <t>DP-33-0</t>
  </si>
  <si>
    <t>Основание предохранителей ДП-33 габарит 0</t>
  </si>
  <si>
    <t>DP-35</t>
  </si>
  <si>
    <t>Основание предохранителей ДП-35 габарит 1</t>
  </si>
  <si>
    <t>DP-37</t>
  </si>
  <si>
    <t>Основание предохранителей ДП-37 габарит 2</t>
  </si>
  <si>
    <t>DP-39</t>
  </si>
  <si>
    <t>Основание предохранителей ДП-39 габарит 3</t>
  </si>
  <si>
    <t>SD6011L-100</t>
  </si>
  <si>
    <t>Выключатель-разъединитель SD60-11L 100А ELVERT</t>
  </si>
  <si>
    <t>SD6012L-100</t>
  </si>
  <si>
    <t>Выключатель-разъединитель SD60-12L 100А ELVERT</t>
  </si>
  <si>
    <t>SD6012R-100</t>
  </si>
  <si>
    <t>Выключатель-разъединитель SD60-12R 100А ELVERT</t>
  </si>
  <si>
    <t>SD6021L-100</t>
  </si>
  <si>
    <t>Выключатель-разъединитель SD60-21L 100А ELVERT</t>
  </si>
  <si>
    <t>SD6021R-100</t>
  </si>
  <si>
    <t>Выключатель-разъединитель SD60-21R 100А ELVERT</t>
  </si>
  <si>
    <t>SD6022L-100</t>
  </si>
  <si>
    <t>Выключатель-разъединитель SD60-22L 100А ELVERT</t>
  </si>
  <si>
    <t>SD6022R-100</t>
  </si>
  <si>
    <t>Выключатель-разъединитель SD60-22R 100А ELVERT</t>
  </si>
  <si>
    <t>eDF6013-63</t>
  </si>
  <si>
    <t>Выключатель-разъединитель eDF60 3P 63А ELVERT</t>
  </si>
  <si>
    <t>eDF6013-160</t>
  </si>
  <si>
    <t>Выключатель-разъединитель eDF60 3P 160А ELVERT</t>
  </si>
  <si>
    <t>eDH603-100</t>
  </si>
  <si>
    <t>Выключатель-разъединитель откидной eDH60 серии Engard 3Р 100А</t>
  </si>
  <si>
    <t>eDH603-250</t>
  </si>
  <si>
    <t>Выключатель-разъединитель откидной eDH60 серии Engard 3Р 250А</t>
  </si>
  <si>
    <t>eDH603-400</t>
  </si>
  <si>
    <t>Выключатель-разъединитель откидной eDH60 серии Engard 3Р 400А</t>
  </si>
  <si>
    <t>eDH603-630</t>
  </si>
  <si>
    <t>Выключатель-разъединитель откидной eDH60 серии Engard 3Р 630А</t>
  </si>
  <si>
    <t>PML-110020-09</t>
  </si>
  <si>
    <t>Контактор электромагнитный ПМЛ-1100 9A 230В НО</t>
  </si>
  <si>
    <t>PML-110120-09</t>
  </si>
  <si>
    <t>Контактор электромагнитный ПМЛ-1101 9A 230В НЗ</t>
  </si>
  <si>
    <t>PML-110040-09</t>
  </si>
  <si>
    <t>Контактор электромагнитный ПМЛ-1100 9A 400В НО</t>
  </si>
  <si>
    <t>PML-110020-12</t>
  </si>
  <si>
    <t>Контактор электромагнитный ПМЛ-1100 12A 230В НО</t>
  </si>
  <si>
    <t>PML-110120-12</t>
  </si>
  <si>
    <t>Контактор электромагнитный ПМЛ-1101 12A 230В НЗ</t>
  </si>
  <si>
    <t>PML-110040-12</t>
  </si>
  <si>
    <t>Контактор электромагнитный ПМЛ-1100 12A 400В НО</t>
  </si>
  <si>
    <t>PML-110020-18</t>
  </si>
  <si>
    <t>Контактор электромагнитный ПМЛ-1100 18A 230В НО</t>
  </si>
  <si>
    <t>PML-110120-18</t>
  </si>
  <si>
    <t>Контактор электромагнитный ПМЛ-1101 18A 230В НЗ</t>
  </si>
  <si>
    <t>PML-110040-18</t>
  </si>
  <si>
    <t>Контактор электромагнитный ПМЛ-1100 18A 400В НО</t>
  </si>
  <si>
    <t>PML-210020-25</t>
  </si>
  <si>
    <t>Контактор электромагнитный ПМЛ-2100 25A 230В НО</t>
  </si>
  <si>
    <t>PML-210120-25</t>
  </si>
  <si>
    <t>Контактор электромагнитный ПМЛ-2101 25A 230В НЗ</t>
  </si>
  <si>
    <t>PML-210040-25</t>
  </si>
  <si>
    <t>Контактор электромагнитный ПМЛ-2100 25A 400В НО</t>
  </si>
  <si>
    <t>PML-310020-32</t>
  </si>
  <si>
    <t>Контактор электромагнитный ПМЛ-3100 32A 230В НО</t>
  </si>
  <si>
    <t>PML-310120-32</t>
  </si>
  <si>
    <t>Контактор электромагнитный ПМЛ-3101 32A 230В НЗ</t>
  </si>
  <si>
    <t>PML-310040-32</t>
  </si>
  <si>
    <t>Контактор электромагнитный ПМЛ-3100 32A 400В НО</t>
  </si>
  <si>
    <t>PML-410220-40</t>
  </si>
  <si>
    <t>Контактор электромагнитный ПМЛ-4102 40A 230В НО+НЗ</t>
  </si>
  <si>
    <t>PML-410240-40</t>
  </si>
  <si>
    <t>Контактор электромагнитный ПМЛ-4102 40A 400В НО+НЗ</t>
  </si>
  <si>
    <t>PML-410220-50</t>
  </si>
  <si>
    <t>Контактор электромагнитный ПМЛ-4102 50A 230В НО+НЗ</t>
  </si>
  <si>
    <t>PML-410240-50</t>
  </si>
  <si>
    <t>Контактор электромагнитный ПМЛ-4102 50A 400В НО+НЗ</t>
  </si>
  <si>
    <t>PML-410220-65</t>
  </si>
  <si>
    <t>Контактор электромагнитный ПМЛ-4102 65A 230В НО+НЗ</t>
  </si>
  <si>
    <t>PML-410240-65</t>
  </si>
  <si>
    <t>Контактор электромагнитный ПМЛ-4102 65A 400В НО+НЗ</t>
  </si>
  <si>
    <t>PML-510220-80</t>
  </si>
  <si>
    <t>Контактор электромагнитный ПМЛ-5102 80A 230В НО+НЗ</t>
  </si>
  <si>
    <t>PML-510240-80</t>
  </si>
  <si>
    <t>Контактор электромагнитный ПМЛ-5102 80A 400В НО+НЗ</t>
  </si>
  <si>
    <t>PML-510220-95</t>
  </si>
  <si>
    <t>Контактор электромагнитный ПМЛ-5102 95A 230В НО+НЗ</t>
  </si>
  <si>
    <t>PML-510240-95</t>
  </si>
  <si>
    <t>Контактор электромагнитный ПМЛ-5102 95A 400В НО+НЗ</t>
  </si>
  <si>
    <t>CC1010120-09</t>
  </si>
  <si>
    <t>Контактор малогабаритный СС101 9A 230В НЗ ELVERT</t>
  </si>
  <si>
    <t>CC1011040-09</t>
  </si>
  <si>
    <t>Контактор малогабаритный СС101 9A 400В НО ELVERT</t>
  </si>
  <si>
    <t>CC1011040-12</t>
  </si>
  <si>
    <t>Контактор малогабаритный СС101 12A 400В НО ELVERT</t>
  </si>
  <si>
    <t>CC1041140-40</t>
  </si>
  <si>
    <t>Контактор малогабаритный СС104 40A 400В 1НО 1НЗ ELVERT</t>
  </si>
  <si>
    <t>CC1041140-50</t>
  </si>
  <si>
    <t>Контактор малогабаритный СС104 50A 400В 1НО 1НЗ ELVERT</t>
  </si>
  <si>
    <t>CC1041140-65</t>
  </si>
  <si>
    <t>Контактор малогабаритный СС104 65A 400В 1НО 1НЗ ELVERT</t>
  </si>
  <si>
    <t>CC1051140-80</t>
  </si>
  <si>
    <t>Контактор малогабаритный СС105 80A 400В 1НО 1НЗ ELVERT</t>
  </si>
  <si>
    <t>PML-610020-115</t>
  </si>
  <si>
    <t>Контактор электромагнитный ПМЛ-6100 115A 230B НО</t>
  </si>
  <si>
    <t>PML-610040-115</t>
  </si>
  <si>
    <t>Контактор электромагнитный ПМЛ-6100 115A 400B НО</t>
  </si>
  <si>
    <t>PML-710020-150</t>
  </si>
  <si>
    <t>Контактор электромагнитный ПМЛ-7100 150A 230B НО</t>
  </si>
  <si>
    <t>PML-710040-150</t>
  </si>
  <si>
    <t>Контактор электромагнитный ПМЛ-7100 150A 400B НО</t>
  </si>
  <si>
    <t>PML-810020-185</t>
  </si>
  <si>
    <t>Контактор электромагнитный ПМЛ-8100 185A 230B НО</t>
  </si>
  <si>
    <t>PML-810040-185</t>
  </si>
  <si>
    <t>Контактор электромагнитный ПМЛ-8100 185A 400B НО</t>
  </si>
  <si>
    <t>PML-910020-225</t>
  </si>
  <si>
    <t>Контактор электромагнитный ПМЛ-9100 225A 230B НО</t>
  </si>
  <si>
    <t>PML-1010020-265</t>
  </si>
  <si>
    <t>Контактор электромагнитный ПМЛ-10100 265A 230B НО</t>
  </si>
  <si>
    <t>PML-1010040-265</t>
  </si>
  <si>
    <t>Контактор электромагнитный ПМЛ-10100 265A 400B НО</t>
  </si>
  <si>
    <t>PML-1110020-330</t>
  </si>
  <si>
    <t>Контактор электромагнитный ПМЛ-11100 330A 230B НО</t>
  </si>
  <si>
    <t>PML-1210020-400</t>
  </si>
  <si>
    <t>Контактор электромагнитный ПМЛ-12100 400A 230B НО</t>
  </si>
  <si>
    <t>PML-1310020-630</t>
  </si>
  <si>
    <t>Контактор электромагнитный ПМЛ-13100 630A 230B НО</t>
  </si>
  <si>
    <t>PML-1310020-800</t>
  </si>
  <si>
    <t>Контактор электромагнитный ПМЛ-13100 800A 230B  НО</t>
  </si>
  <si>
    <t>eTC6031040-185</t>
  </si>
  <si>
    <t>Силовой контактор eTC60 185A 400B НО ELVERT</t>
  </si>
  <si>
    <t>eTC6041040-225</t>
  </si>
  <si>
    <t>Силовой контактор eTC60 225A 400B НО ELVERT</t>
  </si>
  <si>
    <t>PML-650020-115r</t>
  </si>
  <si>
    <t>Контактор электромагнитный реверсивный ПМЛ-6500 115A 230B 2НО</t>
  </si>
  <si>
    <t>PML-650040-115r</t>
  </si>
  <si>
    <t>Контактор электромагнитный реверсивный ПМЛ-6500 115A 400B 2НО</t>
  </si>
  <si>
    <t>PML-750020-150r</t>
  </si>
  <si>
    <t>Контактор электромагнитный реверсивный ПМЛ-7500 150A 230B 2НО</t>
  </si>
  <si>
    <t>PML-750040-150r</t>
  </si>
  <si>
    <t>Контактор электромагнитный реверсивный ПМЛ-7500 150A 400B 2НО</t>
  </si>
  <si>
    <t>PML-850020-185r</t>
  </si>
  <si>
    <t>Контактор электромагнитный реверсивный ПМЛ-8500 185A 230B 2НО</t>
  </si>
  <si>
    <t>PML-950020-225r</t>
  </si>
  <si>
    <t>Контактор электромагнитный реверсивный ПМЛ-9500 225A 230B 2НО</t>
  </si>
  <si>
    <t>PML-1050020-265r</t>
  </si>
  <si>
    <t>Контактор электромагнитный реверсивный ПМЛ-10500 265A 230B 2НО</t>
  </si>
  <si>
    <t>PML-1250020-400r</t>
  </si>
  <si>
    <t>Контактор электромагнитный реверсивный ПМЛ-12500 400A 230B 2НО</t>
  </si>
  <si>
    <t>PML-1350020-630r</t>
  </si>
  <si>
    <t>Контактор электромагнитный реверсивный ПМЛ-13500 630A 230B 2НО</t>
  </si>
  <si>
    <t>eTC6012040-115r</t>
  </si>
  <si>
    <t>Силовой контактор eTC60 115A 400B 2НО реверсивный ELVERT</t>
  </si>
  <si>
    <t>CP2-20</t>
  </si>
  <si>
    <t>Приставка контактная СP-20 2NО для контакторов CC10 и eTC60</t>
  </si>
  <si>
    <t>CP2-02</t>
  </si>
  <si>
    <t>Приставка контактная СP-02 2NC для контакторов CC10 и eTC60</t>
  </si>
  <si>
    <t>CP4-04</t>
  </si>
  <si>
    <t>Приставка контактная СP-04 4NC для контакторов CC10 и eTC60</t>
  </si>
  <si>
    <t>CP4-40</t>
  </si>
  <si>
    <t>Приставка контактная СP-40 4NO для контакторов CC10 и eTC60</t>
  </si>
  <si>
    <t>PKL-2-20</t>
  </si>
  <si>
    <t>Приставка контактная ПКЛ-20 2НО</t>
  </si>
  <si>
    <t>PKL-2-02</t>
  </si>
  <si>
    <t>Приставка контактная ПКЛ-02 2НЗ</t>
  </si>
  <si>
    <t>PKL-2-11</t>
  </si>
  <si>
    <t>Приставка контактная ПКЛ-11 НО+НЗ</t>
  </si>
  <si>
    <t>PKL-4-22</t>
  </si>
  <si>
    <t>Приставка контактная ПКЛ-22 2НО+2НЗ</t>
  </si>
  <si>
    <t>PKL-4-04</t>
  </si>
  <si>
    <t>Приставка контактная ПКЛ-04 4НЗ</t>
  </si>
  <si>
    <t>PKL-4-40</t>
  </si>
  <si>
    <t>Приставка контактная ПКЛ-40 4НО</t>
  </si>
  <si>
    <t>CD-3s</t>
  </si>
  <si>
    <t>Приставки контактные с выдержкой времени включения CD 0,1-3 с. для контакторов СС10, eTC60</t>
  </si>
  <si>
    <t>CD-3t</t>
  </si>
  <si>
    <t>Приставки контактные с выдержкой времени отключения CD 0,1-3 с. для контакторов СС10, eTC60</t>
  </si>
  <si>
    <t>CD-30s</t>
  </si>
  <si>
    <t>Приставки контактные с выдержкой времени включения CD 0,1-30 с. для контакторов СС10, eTC60</t>
  </si>
  <si>
    <t>CD-180s</t>
  </si>
  <si>
    <t>Приставки контактные с выдержкой времени включения CD 10-180 с. для контакторов СС10, eTC60</t>
  </si>
  <si>
    <t>PVL-3s</t>
  </si>
  <si>
    <t>Приставка контактная с выдержкой времени включения ПВЛ 0,1-3 сек.</t>
  </si>
  <si>
    <t>PVL-3t</t>
  </si>
  <si>
    <t>Приставка контактная с выдержкой времени отключения ПВЛ 0,1-3 сек.</t>
  </si>
  <si>
    <t>PVL-30s</t>
  </si>
  <si>
    <t>Приставка контактная с выдержкой времени включения ПВЛ 0,1-30 сек.</t>
  </si>
  <si>
    <t>PVL-30t</t>
  </si>
  <si>
    <t>Приставка контактная с выдержкой времени отключения ПВЛ 0,1-30 сек.</t>
  </si>
  <si>
    <t>PVL-180s</t>
  </si>
  <si>
    <t>Приставка контактная с выдержкой времени включения ПВЛ 10-180 сек.</t>
  </si>
  <si>
    <t>PVL-180t</t>
  </si>
  <si>
    <t>Приставка контактная с выдержкой времени отключения ПВЛ 10-180 сек.</t>
  </si>
  <si>
    <t>CB10</t>
  </si>
  <si>
    <t>Блокировочное устройство B10 для контакторов СС10  до 95А</t>
  </si>
  <si>
    <t>B-03</t>
  </si>
  <si>
    <t>Блокировочное устройство для контакторов до 32А</t>
  </si>
  <si>
    <t>B-10</t>
  </si>
  <si>
    <t>Блокировочное устройство для контакторов до 95А</t>
  </si>
  <si>
    <t>TR1-0,63</t>
  </si>
  <si>
    <t>Реле тепловое TR1 0,4-0,63A</t>
  </si>
  <si>
    <t>TR1-1</t>
  </si>
  <si>
    <t xml:space="preserve">Реле тепловое TR1 0,63-1A </t>
  </si>
  <si>
    <t>TR1-2,5</t>
  </si>
  <si>
    <t xml:space="preserve">Реле тепловое TR1 1,6-2,5A </t>
  </si>
  <si>
    <t>TR1-4</t>
  </si>
  <si>
    <t xml:space="preserve">Реле тепловое TR1 2,5-4A </t>
  </si>
  <si>
    <t>TR1-10</t>
  </si>
  <si>
    <t xml:space="preserve">Реле тепловое TR1 7-10A </t>
  </si>
  <si>
    <t>TR1-18</t>
  </si>
  <si>
    <t xml:space="preserve">Реле тепловое TR1 12-18A </t>
  </si>
  <si>
    <t>TR2-40</t>
  </si>
  <si>
    <t xml:space="preserve">Реле тепловое TR2 30-40A </t>
  </si>
  <si>
    <t>TR3-32</t>
  </si>
  <si>
    <t xml:space="preserve">Реле тепловое TR3 23-32A </t>
  </si>
  <si>
    <t>TR3-40</t>
  </si>
  <si>
    <t xml:space="preserve">Реле тепловое TR3 30-40A </t>
  </si>
  <si>
    <t>TR3-65</t>
  </si>
  <si>
    <t xml:space="preserve">Реле тепловое TR3 48-65A </t>
  </si>
  <si>
    <t>TR3-70</t>
  </si>
  <si>
    <t xml:space="preserve">Реле тепловое TR3 55-70A </t>
  </si>
  <si>
    <t>TR3-80</t>
  </si>
  <si>
    <t xml:space="preserve">Реле тепловое TR3 63-80A </t>
  </si>
  <si>
    <t>TR3-93</t>
  </si>
  <si>
    <t xml:space="preserve">Реле тепловое TR3 80-93A </t>
  </si>
  <si>
    <t>RTL-1-0,63</t>
  </si>
  <si>
    <t>Реле тепловое РТЛ-1 0,4-0,63A</t>
  </si>
  <si>
    <t>RTL-1-1</t>
  </si>
  <si>
    <t xml:space="preserve">Реле тепловое РТЛ-1 0,63-1A </t>
  </si>
  <si>
    <t>RTL-1-1,6</t>
  </si>
  <si>
    <t xml:space="preserve">Реле тепловое РТЛ-1 1-1,6A </t>
  </si>
  <si>
    <t>RTL-1-2,5</t>
  </si>
  <si>
    <t xml:space="preserve">Реле тепловое РТЛ-1 1,6-2,5A </t>
  </si>
  <si>
    <t>RTL-1-4</t>
  </si>
  <si>
    <t xml:space="preserve">Реле тепловое РТЛ-1 2,5-4A </t>
  </si>
  <si>
    <t>RTL-1-6</t>
  </si>
  <si>
    <t xml:space="preserve">Реле тепловое РТЛ-1 4-6A </t>
  </si>
  <si>
    <t>RTL-1-8</t>
  </si>
  <si>
    <t xml:space="preserve">Реле тепловое РТЛ-1 5,5-8A </t>
  </si>
  <si>
    <t>RTL-1-10</t>
  </si>
  <si>
    <t xml:space="preserve">Реле тепловое РТЛ-1 7-10A </t>
  </si>
  <si>
    <t>RTL-1-13</t>
  </si>
  <si>
    <t xml:space="preserve">Реле тепловое РТЛ-1 9-13A </t>
  </si>
  <si>
    <t>RTL-1-18</t>
  </si>
  <si>
    <t xml:space="preserve">Реле тепловое РТЛ-1 12-18A </t>
  </si>
  <si>
    <t>RTL-1-25</t>
  </si>
  <si>
    <t xml:space="preserve">Реле тепловое РТЛ-1 17-25A </t>
  </si>
  <si>
    <t>RTL-2-32</t>
  </si>
  <si>
    <t xml:space="preserve">Реле тепловое РТЛ-2 23-32A </t>
  </si>
  <si>
    <t>RTL-2-36</t>
  </si>
  <si>
    <t xml:space="preserve">Реле тепловое РТЛ-2 28-36A </t>
  </si>
  <si>
    <t>RTL-3-32</t>
  </si>
  <si>
    <t xml:space="preserve">Реле тепловое РТЛ-3 23-32A </t>
  </si>
  <si>
    <t>RTL-3-40</t>
  </si>
  <si>
    <t xml:space="preserve">Реле тепловое РТЛ-3 30-40A </t>
  </si>
  <si>
    <t>RTL-3-50</t>
  </si>
  <si>
    <t xml:space="preserve">Реле тепловое РТЛ-3 37-50A </t>
  </si>
  <si>
    <t>RTL-3-65</t>
  </si>
  <si>
    <t xml:space="preserve">Реле тепловое РТЛ-3 48-65A </t>
  </si>
  <si>
    <t>RTL-3-70</t>
  </si>
  <si>
    <t xml:space="preserve">Реле тепловое РТЛ-3 55-70A </t>
  </si>
  <si>
    <t>RTL-3-80</t>
  </si>
  <si>
    <t xml:space="preserve">Реле тепловое РТЛ-3 63-80A </t>
  </si>
  <si>
    <t>RTL-3-93</t>
  </si>
  <si>
    <t xml:space="preserve">Реле тепловое РТЛ-3 80-93A </t>
  </si>
  <si>
    <t>RTL-4-110</t>
  </si>
  <si>
    <t>Реле тепловое РТЛ-4 80-110A</t>
  </si>
  <si>
    <t>RTL-4-120</t>
  </si>
  <si>
    <t>Реле тепловое РТЛ-4 90-120A</t>
  </si>
  <si>
    <t>RTL-4-150</t>
  </si>
  <si>
    <t>Реле тепловое РТЛ-4 120-150A</t>
  </si>
  <si>
    <t>RTL-4-180</t>
  </si>
  <si>
    <t>Реле тепловое РТЛ-4 150-180A</t>
  </si>
  <si>
    <t>SB10240-25</t>
  </si>
  <si>
    <t>Пускатель закрытый в корпусе SB102 25А 400В IР65</t>
  </si>
  <si>
    <t>SB10220-32</t>
  </si>
  <si>
    <t xml:space="preserve">Пускатель закрытый в корпусе SB102 32А 230В IР65 </t>
  </si>
  <si>
    <t>SB10240-32</t>
  </si>
  <si>
    <t>Пускатель закрытый в корпусе SB102 32А 400В IР65</t>
  </si>
  <si>
    <t>SB10320-40</t>
  </si>
  <si>
    <t xml:space="preserve">Пускатель закрытый в корпусе SB103 40А 230В IР65 </t>
  </si>
  <si>
    <t>SB10320-50</t>
  </si>
  <si>
    <t xml:space="preserve">Пускатель закрытый в корпусе SB103 50А 230В IР65 </t>
  </si>
  <si>
    <t>SB10340-50</t>
  </si>
  <si>
    <t>Пускатель закрытый в корпусе SB103 50А 400В IР65</t>
  </si>
  <si>
    <t>SB10340-65</t>
  </si>
  <si>
    <t>Пускатель закрытый в корпусе SB103 65А 400В IР65</t>
  </si>
  <si>
    <t>SB10320-80</t>
  </si>
  <si>
    <t xml:space="preserve">Пускатель закрытый в корпусе SB103 80А 230В IР65 </t>
  </si>
  <si>
    <t>SB10320-95</t>
  </si>
  <si>
    <t xml:space="preserve">Пускатель закрытый в корпусе SB103 95А 230В IР65 </t>
  </si>
  <si>
    <t>SB10340-95</t>
  </si>
  <si>
    <t>Пускатель закрытый в корпусе SB103 95А 400В IР65</t>
  </si>
  <si>
    <t>PML-122020-09</t>
  </si>
  <si>
    <t xml:space="preserve">Пускатель закрытый в корпусе ПМЛ-1220 9A 230В IР65 </t>
  </si>
  <si>
    <t>PML-122040-09</t>
  </si>
  <si>
    <t xml:space="preserve">Пускатель закрытый в корпусе ПМЛ-1220 9A 400В IР65 </t>
  </si>
  <si>
    <t>PML-122020-12</t>
  </si>
  <si>
    <t xml:space="preserve">Пускатель закрытый в корпусе ПМЛ-1220 12A 230В IР65 </t>
  </si>
  <si>
    <t>PML-122040-12</t>
  </si>
  <si>
    <t xml:space="preserve">Пускатель закрытый в корпусе ПМЛ-1220 12A 400В IР65 </t>
  </si>
  <si>
    <t>PML-122020-18</t>
  </si>
  <si>
    <t xml:space="preserve">Пускатель закрытый в корпусе ПМЛ-1220 18A 230В IР65 </t>
  </si>
  <si>
    <t>PML-122040-18</t>
  </si>
  <si>
    <t xml:space="preserve">Пускатель закрытый в корпусе ПМЛ-1220 18A 400В IР65 </t>
  </si>
  <si>
    <t>PML-222020-25</t>
  </si>
  <si>
    <t xml:space="preserve">Пускатель закрытый в корпусе ПМЛ-2220 25A 230В IР65 </t>
  </si>
  <si>
    <t>PML-222040-25</t>
  </si>
  <si>
    <t xml:space="preserve">Пускатель закрытый в корпусе ПМЛ-2220 25A 400В IР65 </t>
  </si>
  <si>
    <t>PML-322020-32</t>
  </si>
  <si>
    <t xml:space="preserve">Пускатель закрытый в корпусе ПМЛ-3220 32A 230В IР65 </t>
  </si>
  <si>
    <t>PML-322040-32</t>
  </si>
  <si>
    <t xml:space="preserve">Пускатель закрытый в корпусе ПМЛ-3220 32A 400В IР65 </t>
  </si>
  <si>
    <t>PML-422040-40</t>
  </si>
  <si>
    <t xml:space="preserve">Пускатель закрытый в корпусе ПМЛ-4220 40A 400В IР65 </t>
  </si>
  <si>
    <t>PML-422020-50</t>
  </si>
  <si>
    <t xml:space="preserve">Пускатель закрытый в корпусе ПМЛ-4220 50A 230В IР65 </t>
  </si>
  <si>
    <t>PML-422040-50</t>
  </si>
  <si>
    <t xml:space="preserve">Пускатель закрытый в корпусе ПМЛ-4220 50A 400В IР65 </t>
  </si>
  <si>
    <t>PML-422040-65</t>
  </si>
  <si>
    <t xml:space="preserve">Пускатель закрытый в корпусе ПМЛ-4220 65A 400В IР65 </t>
  </si>
  <si>
    <t>PML-522020-80</t>
  </si>
  <si>
    <t xml:space="preserve">Пускатель закрытый в корпусе ПМЛ-5220 80A 230В IР65 </t>
  </si>
  <si>
    <t>PML-522040-80</t>
  </si>
  <si>
    <t xml:space="preserve">Пускатель закрытый в корпусе ПМЛ-5220 80A 400В IР65 </t>
  </si>
  <si>
    <t>PML-522020-95</t>
  </si>
  <si>
    <t xml:space="preserve">Пускатель закрытый в корпусе ПМЛ-5220 95A 230В IР65 </t>
  </si>
  <si>
    <t>PML-522040-95</t>
  </si>
  <si>
    <t xml:space="preserve">Пускатель закрытый в корпусе ПМЛ-5220 95A 400В IР65 </t>
  </si>
  <si>
    <t>eM03-01</t>
  </si>
  <si>
    <t>Автоматический выключатель защиты двигателя  eM03-1 In=1 A Ir=0,63-1 A   ELVERT</t>
  </si>
  <si>
    <t>eM03-1,6</t>
  </si>
  <si>
    <t>Автоматический выключатель защиты двигателя  eM03-1,6 In=1,6 A Ir=1-1,6 A   ELVERT</t>
  </si>
  <si>
    <t>APD03-0,63</t>
  </si>
  <si>
    <t>Автоматический выключатель защиты двигателя  АПД-03 In=0,63 A Ir=0,4-0,63 A</t>
  </si>
  <si>
    <t>APD03-01</t>
  </si>
  <si>
    <t xml:space="preserve">Автоматический выключатель защиты двигателя  АПД-03 In=1 A Ir=0,63-1 A </t>
  </si>
  <si>
    <t>APD03-1,6</t>
  </si>
  <si>
    <t xml:space="preserve">Автоматический выключатель защиты двигателя  АПД-03 In=1,6 A Ir=1-1,6 A </t>
  </si>
  <si>
    <t>APD03-2,5</t>
  </si>
  <si>
    <t xml:space="preserve">Автоматический выключатель защиты двигателя  АПД-03 In=2,5A Ir=1,6-2,5A </t>
  </si>
  <si>
    <t>APD03-04</t>
  </si>
  <si>
    <t xml:space="preserve">Автоматический выключатель защиты двигателя  АПД-03 In=4 A Ir=2,5-4 A </t>
  </si>
  <si>
    <t>APD03-6,3</t>
  </si>
  <si>
    <t xml:space="preserve">Автоматический выключатель защиты двигателя  АПД-03 In=6,3 A Ir=4-6,3 A </t>
  </si>
  <si>
    <t>APD03-10</t>
  </si>
  <si>
    <t xml:space="preserve">Автоматический выключатель защиты двигателя  АПД-03 In=10 A Ir=6-10 A </t>
  </si>
  <si>
    <t>APD03-14</t>
  </si>
  <si>
    <t xml:space="preserve">Автоматический выключатель защиты двигателя  АПД-03 In=14 A Ir=9-14 A </t>
  </si>
  <si>
    <t>APD03-18</t>
  </si>
  <si>
    <t xml:space="preserve">Автоматический выключатель защиты двигателя  АПД-03 In=18 A Ir=13-18 A </t>
  </si>
  <si>
    <t>APD03-23</t>
  </si>
  <si>
    <t xml:space="preserve">Автоматический выключатель защиты двигателя АПД-03 In=23 A Ir=17-23 A </t>
  </si>
  <si>
    <t>APD03-25</t>
  </si>
  <si>
    <t xml:space="preserve">Автоматический выключатель защиты двигателя  АПД-03 In=25 A Ir=20-25 A </t>
  </si>
  <si>
    <t>APD03-32</t>
  </si>
  <si>
    <t xml:space="preserve">Автоматический выключатель защиты двигателя  АПД-03 In=32 A Ir=24-32 A </t>
  </si>
  <si>
    <t>eM08-25</t>
  </si>
  <si>
    <t>Автоматический выключатель защиты двигателя  eM08-25 In=25A Ir=16-25A   ELVERT</t>
  </si>
  <si>
    <t>eM08-63</t>
  </si>
  <si>
    <t>Автоматический выключатель защиты двигателя  eM08-63 In=64A Ir=40-63A   ELVERT</t>
  </si>
  <si>
    <t>APD08-25</t>
  </si>
  <si>
    <t xml:space="preserve">Автоматический выключатель защиты двигателя  АПД-08 In=25A Ir=16-25A </t>
  </si>
  <si>
    <t>APD08-40</t>
  </si>
  <si>
    <t xml:space="preserve">Автоматический выключатель защиты двигателя  АПД-08 In=40A Ir=25-40A </t>
  </si>
  <si>
    <t>APD08-63</t>
  </si>
  <si>
    <t xml:space="preserve">Автоматический выключатель защиты двигателя  АПД-08 In=64A Ir=40-63A </t>
  </si>
  <si>
    <t>APD08-80</t>
  </si>
  <si>
    <t xml:space="preserve">Автоматический выключатель защиты двигателя  АПД-08 In=80A Ir=56-80A </t>
  </si>
  <si>
    <t>DK-03F</t>
  </si>
  <si>
    <t xml:space="preserve">Дополнительный контакт передний ДК-03 НО+НЗ (для АПД-03) </t>
  </si>
  <si>
    <t>DK-03</t>
  </si>
  <si>
    <t xml:space="preserve">Дополнительный контакт боковой ДК-03 НО+НЗ (для АПД-03) </t>
  </si>
  <si>
    <t>RN-03</t>
  </si>
  <si>
    <t xml:space="preserve">Независимый расцепитель РН-03 (для АПД-03) </t>
  </si>
  <si>
    <t>RMM-03</t>
  </si>
  <si>
    <t xml:space="preserve">Расцепитель минимального напряжения РММ-03 (для АПД-03) </t>
  </si>
  <si>
    <t>PB-03</t>
  </si>
  <si>
    <t>Защитный корпус IP55 для АПД-03</t>
  </si>
  <si>
    <t>PB-03S</t>
  </si>
  <si>
    <t>Защитный корпус IP55 с кнопкой "СТОП" для АПД-03</t>
  </si>
  <si>
    <t>DK-08</t>
  </si>
  <si>
    <t xml:space="preserve">Дополнительный контакт боковой ДК-08 НО+НЗ (для АПД-08) </t>
  </si>
  <si>
    <t>RPH-Z20</t>
  </si>
  <si>
    <t>Фотореле RPH-Z 2-100 Лк АС  230В</t>
  </si>
  <si>
    <t>RPE20</t>
  </si>
  <si>
    <t>Импульсное реле для выключателей с подсветкой RP-E АС 230В</t>
  </si>
  <si>
    <t>RPM2</t>
  </si>
  <si>
    <t>Импульсное реле с функцией памяти состояния RP-M АС/DC 24-240В</t>
  </si>
  <si>
    <t>RT-ZS1-10D</t>
  </si>
  <si>
    <t>Реле времени с задержкой включения RT-ZS 0,1 сек-10 дн АС/DC  12-240В</t>
  </si>
  <si>
    <t>RTZS1-10S</t>
  </si>
  <si>
    <t>Реле времени с задержкой включения RT-ZS 1-10 сек АС/DC 12-240В</t>
  </si>
  <si>
    <t>RT2ZS2-10D</t>
  </si>
  <si>
    <t>Реле времени с задержкой включения двухканальное RT-2ZS 0,1 сек-10 дн АС/DC 24-240В</t>
  </si>
  <si>
    <t>RTZT1-10S</t>
  </si>
  <si>
    <t>Реле времени с задержкой отключения RT-ZT 1-10 сек АС/DC 12-240В</t>
  </si>
  <si>
    <t>RTZP2-10M</t>
  </si>
  <si>
    <t>Реле времени с задержкой по выключению питания RT-ZP 0,1 сек- 10 мин АС/DC 24-240В</t>
  </si>
  <si>
    <t>RTZD2-10M</t>
  </si>
  <si>
    <t>Реле времени переключения звезда-треугольник RT-ZD 0,1 сек-10 мин АС/DC 24-240В</t>
  </si>
  <si>
    <t>RT-10F20-10D</t>
  </si>
  <si>
    <t xml:space="preserve">Реле времени многофункциональное RT-10F 0,1 сек-10 дн АС 230В  </t>
  </si>
  <si>
    <t>RT-10F1-10D</t>
  </si>
  <si>
    <t>Реле времени многофункциональное RT-10F 0,1 сек-10 дн АС/DC  12-240В</t>
  </si>
  <si>
    <t>RT-24FG2-100H</t>
  </si>
  <si>
    <t>Реле времени многофункциональное  цифровое RT-24FG 0-100ч АС/DC  24-240В</t>
  </si>
  <si>
    <t>RT-2YG2</t>
  </si>
  <si>
    <t>Реле времени  циклическое (годовой цикл) двухканальное цифровое RT-2YG АС/DC 24-264В</t>
  </si>
  <si>
    <t>RT2YG2</t>
  </si>
  <si>
    <t>RTE-Z20-20M</t>
  </si>
  <si>
    <t>Лестничный таймер RTE-Z 0,5-20 мин АС  230В</t>
  </si>
  <si>
    <t>RTEZ20-20M</t>
  </si>
  <si>
    <t>Лестничный таймер RTE-Z 0,5-20 мин АС 230В</t>
  </si>
  <si>
    <t>RTE-WG20</t>
  </si>
  <si>
    <t>Таймер (недельный цикл) цифровой RTE-WG АС  230В</t>
  </si>
  <si>
    <t>RD-Z2-40</t>
  </si>
  <si>
    <t>Регулятор температуры RD-Z -5°С - +40°С АС/DC 24-240В</t>
  </si>
  <si>
    <t>RD-ZG2-130</t>
  </si>
  <si>
    <t>Регулятор температуры цифровой RD-ZG -25°С - +130°С АС/DC  24-240В</t>
  </si>
  <si>
    <t>RV-1U20-25</t>
  </si>
  <si>
    <t>Реле напряжения проходное с индикацией RV-1U 1Р+N 25А АС 230В</t>
  </si>
  <si>
    <t>RV1U20-25</t>
  </si>
  <si>
    <t>RV-1U20-32</t>
  </si>
  <si>
    <t>Реле напряжения проходное с индикацией RV-1U 1Р+N 32А АС  230В</t>
  </si>
  <si>
    <t>RV-1U20-63</t>
  </si>
  <si>
    <t>Реле напряжения проходное с индикацией RV-1U 1Р+N 63А  АС 230В</t>
  </si>
  <si>
    <t>RV-1IU20-25</t>
  </si>
  <si>
    <t>Реле напряжения и тока проходное с индикацией RV-1IU 1Р+N 25A АС 230 В</t>
  </si>
  <si>
    <t>RV-1IU20-32</t>
  </si>
  <si>
    <t>Реле напряжения и тока проходное с индикацией RV-1IU 1Р+N 32A АС 230 В</t>
  </si>
  <si>
    <t>RV-1IU20-40</t>
  </si>
  <si>
    <t>Реле напряжения и тока проходное с индикацией RV-1IU 1Р+N 40A АС  230 В</t>
  </si>
  <si>
    <t>RV-1IU20-50</t>
  </si>
  <si>
    <t>Реле напряжения и тока проходное с индикацией RV-1IU 1Р+N 50A АС 230 В</t>
  </si>
  <si>
    <t>RV-1IU20-63</t>
  </si>
  <si>
    <t>Реле напряжения и тока проходное с индикацией RV-1IU 1Р+N 63A АС 230 В</t>
  </si>
  <si>
    <t>RV1IU20-63</t>
  </si>
  <si>
    <t>Реле напряжения и тока проходное с индикацией RV-1IU 1Р+N 63A АС 230В</t>
  </si>
  <si>
    <t>RV3ZC40</t>
  </si>
  <si>
    <t>Реле напряжения RV-3ZC 3Р АС 400В</t>
  </si>
  <si>
    <t>RF-ZC340</t>
  </si>
  <si>
    <t>Реле контроля фаз с регулировкой RF-3ZC 3Р АС 400В</t>
  </si>
  <si>
    <t>RV-3NZC40</t>
  </si>
  <si>
    <t>Реле напряжения с регулировкой RV-3NZC 3Р+N АС 400В</t>
  </si>
  <si>
    <t>RV3ZG20</t>
  </si>
  <si>
    <t>Реле напряжения цифровое RV-3ZG 3Р АС 200-500В</t>
  </si>
  <si>
    <t>RF-340</t>
  </si>
  <si>
    <t>Реле контроля фаз (наличие и последовательность) RF-3 3Р AC 400В</t>
  </si>
  <si>
    <t>PFL40</t>
  </si>
  <si>
    <t>Автоматический переключатель фаз с приоритетной фазой L1 PF-L AC 400В</t>
  </si>
  <si>
    <t>RCZC20-10</t>
  </si>
  <si>
    <t>Реле тока RC-ZC 1-10A 8A AC 230B</t>
  </si>
  <si>
    <t>RL-2Z20</t>
  </si>
  <si>
    <t>Реле уровня жидкости двухуровневое  RL-2Z АС 230В</t>
  </si>
  <si>
    <t>RL2Z20</t>
  </si>
  <si>
    <t>ETS-2ZC40</t>
  </si>
  <si>
    <t>АВР с 2-мя релейными выходами AVR ETS-2ZC 3P+N AC  400В</t>
  </si>
  <si>
    <t>ETS-3ZC40</t>
  </si>
  <si>
    <t>АВР с 3-мя релейными выходами AVR ETS-2ZC 3P+N AC  400В</t>
  </si>
  <si>
    <t>ETS3ZC40</t>
  </si>
  <si>
    <t>АВР с 3-мя релейными выходами AVR ETS-2ZC 3P+N AC 400В</t>
  </si>
  <si>
    <t>06. Светосигнальные устройства</t>
  </si>
  <si>
    <t>06.01. Серия 1. Пластиковый корпус Ø22 мм</t>
  </si>
  <si>
    <t xml:space="preserve">    06.01.01 Кнопки управления BV1 Серии  Engard и Effica</t>
  </si>
  <si>
    <t>BV1-CA15</t>
  </si>
  <si>
    <t>Кнопка в пластиковом корпусе белая IP65</t>
  </si>
  <si>
    <t>BV1-CA25</t>
  </si>
  <si>
    <t>Кнопка в пластиковом корпусе черная IP65</t>
  </si>
  <si>
    <t>BV1-CA42</t>
  </si>
  <si>
    <t>Кнопка в пластиковом корпусе красная IP65</t>
  </si>
  <si>
    <t>BV-1-CA15</t>
  </si>
  <si>
    <t>Кнопка в пластиковом корпусе  белая IP65</t>
  </si>
  <si>
    <t>BV-1-CA25</t>
  </si>
  <si>
    <t>Кнопка в пластиковом корпусе  черная IP65</t>
  </si>
  <si>
    <t>BV-1-CA31</t>
  </si>
  <si>
    <t>Кнопка в пластиковом корпусе  зеленая IP65</t>
  </si>
  <si>
    <t>BV-1-CA42</t>
  </si>
  <si>
    <t>Кнопка в пластиковом корпусе  красная IP65</t>
  </si>
  <si>
    <t>BV-1-CT42</t>
  </si>
  <si>
    <t>Кнопка грибок "СТОП" с фиксацией  красная IP65 ф40мм</t>
  </si>
  <si>
    <t>BV-1-CS542</t>
  </si>
  <si>
    <t>Кнопка грибок "СТОП" с фиксацией и поворотом  красная IP65 ф40мм</t>
  </si>
  <si>
    <t>BV-1-CL8325</t>
  </si>
  <si>
    <t>Кнопка  двойная "ПУСК-СТОП" без подсветки IP65</t>
  </si>
  <si>
    <t>BV-1-CW83M5</t>
  </si>
  <si>
    <t>Кнопка  двойная "ПУСК-СТОП" с подсветкой IP65</t>
  </si>
  <si>
    <t xml:space="preserve">    06.01.02 Переключатели SW1 Серии Engard и Effica</t>
  </si>
  <si>
    <t>SW1-CJ21</t>
  </si>
  <si>
    <t>Переключатель в пластиковом корпусе длиная ручка "0-1" IP65</t>
  </si>
  <si>
    <t>SW1-CG21</t>
  </si>
  <si>
    <t>Переключатель в пластиковом корпусе с ключом "0-1" IP65</t>
  </si>
  <si>
    <t>SW-1-CD21</t>
  </si>
  <si>
    <t>Переключатель в пластиковом корпусе  стандартная ручка "0-1" IP65</t>
  </si>
  <si>
    <t>SW1-CD33</t>
  </si>
  <si>
    <t>Переключатель в пластиковом корпусе  стандартная ручка "1-0-1" IP65</t>
  </si>
  <si>
    <t>SW-1-CD33</t>
  </si>
  <si>
    <t>SW-1-CJ21</t>
  </si>
  <si>
    <t>Переключатель в пластиковом корпусе  длинная ручка "0-1" IP65</t>
  </si>
  <si>
    <t>SW-1-CJ33</t>
  </si>
  <si>
    <t>Переключатель в пластиковом корпусе  длинная ручка "1-0-1" IP65</t>
  </si>
  <si>
    <t>SW-1-CG21</t>
  </si>
  <si>
    <t xml:space="preserve">    06.01.03 Сигнальные лампы LS1 Серии Engard и Effica </t>
  </si>
  <si>
    <t>LS1-CVM3</t>
  </si>
  <si>
    <t>Лампа сигнальная в пластиковом корпусе LED 230В зеленая</t>
  </si>
  <si>
    <t>LS1-CVM4</t>
  </si>
  <si>
    <t>Лампа сигнальная в пластиковом корпусе LED 230В красная</t>
  </si>
  <si>
    <t>LS1-CVM5</t>
  </si>
  <si>
    <t>Лампа сигнальная в пластиковом корпусе LED 230В желтая</t>
  </si>
  <si>
    <t>LS-1-CVM3</t>
  </si>
  <si>
    <t>Лампа сигнальная в пластиковом корпусе LED 230В  зеленая</t>
  </si>
  <si>
    <t>LS-1-CVM4</t>
  </si>
  <si>
    <t>Лампа сигнальная в пластиковом корпусе LED 230В  красная</t>
  </si>
  <si>
    <t>LS-1-CVM5</t>
  </si>
  <si>
    <t>Лампа сигнальная в пластиковом корпусе LED 230В  желтая</t>
  </si>
  <si>
    <t>06.02. Серия 2. Металлический корпус Ø22 мм</t>
  </si>
  <si>
    <t xml:space="preserve">    06.02.01 Кнопки управления BV2 Серии Engard и Effica</t>
  </si>
  <si>
    <t>BV2-BA15</t>
  </si>
  <si>
    <t>Кнопка в металическом корпусе белая IP44</t>
  </si>
  <si>
    <t>BV2-BA25</t>
  </si>
  <si>
    <t>Кнопка в металическом корпусе черная IP44</t>
  </si>
  <si>
    <t>BV-2-BA15</t>
  </si>
  <si>
    <t>Кнопка в металлическом корпусе  белая IP44</t>
  </si>
  <si>
    <t>BV-2-BA25</t>
  </si>
  <si>
    <t>Кнопка в металлическом корпусе  черная IP44</t>
  </si>
  <si>
    <t>BV-2-BA31</t>
  </si>
  <si>
    <t>Кнопка в металлическом корпусе  зеленая IP44</t>
  </si>
  <si>
    <t>BV-2-BA42</t>
  </si>
  <si>
    <t>Кнопка в металлическом корпусе  красная IP44</t>
  </si>
  <si>
    <t xml:space="preserve">    06.02.02 Переключатели SW2 Серии Engard и Effica </t>
  </si>
  <si>
    <t>SW2-BG21</t>
  </si>
  <si>
    <t>Переключатель в металлическом корпусе с ключом "0-1" IP44</t>
  </si>
  <si>
    <t>SW-2-BD21</t>
  </si>
  <si>
    <t>Переключатель в металлическом корпусе  стандартная ручка "0-1" IP44</t>
  </si>
  <si>
    <t>SW-2-BD33</t>
  </si>
  <si>
    <t>Переключатель в металлическом корпусе  стандартная ручка "1-0-1" IP44</t>
  </si>
  <si>
    <t>SW-2-BJ21</t>
  </si>
  <si>
    <t>Переключатель в металлическом корпусе длинная ручка "0-1" IP44</t>
  </si>
  <si>
    <t>SW-2-BJ33</t>
  </si>
  <si>
    <t>Переключатель в металлическом корпусе длинная ручка "1-0-1" IP44</t>
  </si>
  <si>
    <t>SW-2-BG21</t>
  </si>
  <si>
    <t>Переключатель в  металлическом корпусе с ключом "0-1" IP44</t>
  </si>
  <si>
    <t>06.03. Серия 3. Компактное исполнение Ø22 мм</t>
  </si>
  <si>
    <t xml:space="preserve">    06.03.01 Кнопки управления BV3 Серии Engard и Effica</t>
  </si>
  <si>
    <t>BV-3-F10G</t>
  </si>
  <si>
    <t>Кнопка компактная в пластиковом корпусе  зеленая IP44</t>
  </si>
  <si>
    <t>BV-3-F01R</t>
  </si>
  <si>
    <t>Кнопка компактная в пластиковом корпусе  красная IP44</t>
  </si>
  <si>
    <t xml:space="preserve">    06.03.03 Сигнальные лампы LS3 Серии Engard и Effica</t>
  </si>
  <si>
    <t>LS3-22D/W220</t>
  </si>
  <si>
    <t>Лампа сигнальная компактная ф22 LED 230В белая IP44</t>
  </si>
  <si>
    <t>LS3-22D/W24</t>
  </si>
  <si>
    <t>Лампа сигнальная компактная ф22 LED 24В белая IP44</t>
  </si>
  <si>
    <t>LS3-22D/Y220</t>
  </si>
  <si>
    <t>Лампа сигнальная компактная ф22 LED 230В желтая IP44</t>
  </si>
  <si>
    <t>LS3-22D/B220</t>
  </si>
  <si>
    <t>Лампа сигнальная компактная ф22 LED 230В синяя IP44</t>
  </si>
  <si>
    <t>LS-3-22D/W220</t>
  </si>
  <si>
    <t>Лампа сигнальная компактная ф22 LED 230В  белая IP44</t>
  </si>
  <si>
    <t>LS-3-22D/W24</t>
  </si>
  <si>
    <t>Лампа сигнальная компактная ф22 LED 24В  белая IP44</t>
  </si>
  <si>
    <t>LS-3-22D/G220</t>
  </si>
  <si>
    <t>Лампа сигнальная компактная ф22 LED 230В  зеленая IP44</t>
  </si>
  <si>
    <t>LS-3-22D/G24</t>
  </si>
  <si>
    <t>Лампа сигнальная компактная ф22 LED 24В  зеленая IP44</t>
  </si>
  <si>
    <t>LS-3-22D/R220</t>
  </si>
  <si>
    <t>Лампа сигнальная компактная ф22 LED 230В  красная IP44</t>
  </si>
  <si>
    <t>LS-3-22D/R24</t>
  </si>
  <si>
    <t>Лампа сигнальная компактная ф22 LED 24В  красная IP44</t>
  </si>
  <si>
    <t>LS-3-22D/Y220</t>
  </si>
  <si>
    <t>Лампа сигнальная компактная ф22 LED 230В  желтая IP44</t>
  </si>
  <si>
    <t>LS-3-22D/Y24</t>
  </si>
  <si>
    <t>Лампа сигнальная компактная ф22 LED 24В  желтая IP44</t>
  </si>
  <si>
    <t>LS-3-22D/B220</t>
  </si>
  <si>
    <t>Лампа сигнальная компактная ф22 LED 230В  синяя IP44</t>
  </si>
  <si>
    <t xml:space="preserve">    06.03.04 Зуммеры BZ3 Серии Engard и Effica </t>
  </si>
  <si>
    <t>BZ3-22M/N220</t>
  </si>
  <si>
    <t>Зуммер компактный постоянный сигнал ф22 черный 230В</t>
  </si>
  <si>
    <t>BZ3-22M/N24</t>
  </si>
  <si>
    <t>Зуммер компактный постоянный сигналф22 черный 24В</t>
  </si>
  <si>
    <t>BZ-3-22M/N220</t>
  </si>
  <si>
    <t>Зуммер компактный постоянный сигнал ф22  черный 230В</t>
  </si>
  <si>
    <t>BZ-3-22M/N24</t>
  </si>
  <si>
    <t>Зуммер компактный постоянный сигналф22  черный 24В</t>
  </si>
  <si>
    <t>06.04. Посты кнопочные</t>
  </si>
  <si>
    <t>PW-1</t>
  </si>
  <si>
    <t>Корпус кнопочного поста пластиковый серый на 1 место PW-1</t>
  </si>
  <si>
    <t>PW-2</t>
  </si>
  <si>
    <t>Корпус кнопочного поста пластиковый серый на 2 места PW-2</t>
  </si>
  <si>
    <t>PW-4</t>
  </si>
  <si>
    <t>Корпус кнопочного поста пластиковый серый на 4 места PW-4</t>
  </si>
  <si>
    <t>PK-1</t>
  </si>
  <si>
    <t>Корпус кнопочного поста пластиковый серый на 1 место ПК-1</t>
  </si>
  <si>
    <t>PK-2</t>
  </si>
  <si>
    <t>Корпус кнопочного поста пластиковый серый на 2 места ПК-2</t>
  </si>
  <si>
    <t>PK-3</t>
  </si>
  <si>
    <t>Корпус кнопочного поста пластиковый серый на 3 места ПК-3</t>
  </si>
  <si>
    <t>PK-4</t>
  </si>
  <si>
    <t>Корпус кнопочного поста пластиковый серый на 4 места ПК-4</t>
  </si>
  <si>
    <t>06.05. Комплектующие к оборудованию</t>
  </si>
  <si>
    <t>B-22</t>
  </si>
  <si>
    <t>Рамка таблички  маркировочной 25х18 ф22</t>
  </si>
  <si>
    <t>A-101</t>
  </si>
  <si>
    <t>Доп.контакт NO нормально  открытый (разомкнутый)</t>
  </si>
  <si>
    <t>A-102</t>
  </si>
  <si>
    <t>Доп.контакт NC нормально  закрытый (замкнутый)</t>
  </si>
  <si>
    <t>VA4729-1C-03</t>
  </si>
  <si>
    <t>Автоматический выключатель ВА47-29 1р C3 4,5кА</t>
  </si>
  <si>
    <t>VA4729-1C-06</t>
  </si>
  <si>
    <t>Автоматический выключатель ВА47-29 1р C6 4,5кА</t>
  </si>
  <si>
    <t>VA4729-1C-10</t>
  </si>
  <si>
    <t>Автоматический выключатель ВА47-29 1р C10 4,5кА</t>
  </si>
  <si>
    <t>VA4729-1C-16</t>
  </si>
  <si>
    <t>Автоматический выключатель ВА47-29 1р C16 4,5кА</t>
  </si>
  <si>
    <t>VA4729-1C-20</t>
  </si>
  <si>
    <t>Автоматический выключатель ВА47-29 1р C20 4,5кА</t>
  </si>
  <si>
    <t>VA4729-1C-25</t>
  </si>
  <si>
    <t>Автоматический выключатель ВА47-29 1р C25 4,5кА</t>
  </si>
  <si>
    <t>VA4729-1C-32</t>
  </si>
  <si>
    <t>Автоматический выключатель ВА47-29 1р C32 4,5кА</t>
  </si>
  <si>
    <t>VA4729-1C-40</t>
  </si>
  <si>
    <t>Автоматический выключатель ВА47-29 1р C40 4,5кА</t>
  </si>
  <si>
    <t>VA4729-1C-50</t>
  </si>
  <si>
    <t>Автоматический выключатель ВА47-29 1р C50 4,5кА</t>
  </si>
  <si>
    <t>VA4729-1C-63</t>
  </si>
  <si>
    <t>Автоматический выключатель ВА47-29 1р C63 4,5кА</t>
  </si>
  <si>
    <t>VA4729-2С-06</t>
  </si>
  <si>
    <t>Автоматический выключатель ВА47-29 2р C6 4,5кА</t>
  </si>
  <si>
    <t>VA4729-2С-10</t>
  </si>
  <si>
    <t>Автоматический выключатель ВА47-29 2р C10 4,5кА</t>
  </si>
  <si>
    <t>VA4729-2С-16</t>
  </si>
  <si>
    <t>Автоматический выключатель ВА47-29 2р C16 4,5кА</t>
  </si>
  <si>
    <t>VA4729-2С-20</t>
  </si>
  <si>
    <t>Автоматический выключатель ВА47-29 2р C20 4,5кА</t>
  </si>
  <si>
    <t>VA4729-2С-25</t>
  </si>
  <si>
    <t>Автоматический выключатель ВА47-29 2р C25 4,5кА</t>
  </si>
  <si>
    <t>VA4729-2С-32</t>
  </si>
  <si>
    <t>Автоматический выключатель ВА47-29 2р C32 4,5кА</t>
  </si>
  <si>
    <t>VA4729-2С-40</t>
  </si>
  <si>
    <t>Автоматический выключатель ВА47-29 2р C40 4,5кА</t>
  </si>
  <si>
    <t>VA4729-2С-50</t>
  </si>
  <si>
    <t>Автоматический выключатель ВА47-29 2р C50 4,5кА</t>
  </si>
  <si>
    <t>VA4729-2С-63</t>
  </si>
  <si>
    <t>Автоматический выключатель ВА47-29 2р C63 4,5кА</t>
  </si>
  <si>
    <t>VA4729-3С-06</t>
  </si>
  <si>
    <t>Автоматический выключатель ВА47-29 3р C6 4,5кА</t>
  </si>
  <si>
    <t>VA4729-3С-10</t>
  </si>
  <si>
    <t>Автоматический выключатель ВА47-29 3р C10 4,5кА</t>
  </si>
  <si>
    <t>VA4729-3С-16</t>
  </si>
  <si>
    <t>Автоматический выключатель ВА47-29 3р C16 4,5кА</t>
  </si>
  <si>
    <t>VA4729-3С-20</t>
  </si>
  <si>
    <t>Автоматический выключатель ВА47-29 3р C20 4,5кА</t>
  </si>
  <si>
    <t>VA4729-3С-25</t>
  </si>
  <si>
    <t>Автоматический выключатель ВА47-29 3р C25 4,5кА</t>
  </si>
  <si>
    <t>VA4729-3С-32</t>
  </si>
  <si>
    <t>Автоматический выключатель ВА47-29 3р C32 4,5кА</t>
  </si>
  <si>
    <t>VA4729-3С-40</t>
  </si>
  <si>
    <t>Автоматический выключатель ВА47-29 3р C40 4,5кА</t>
  </si>
  <si>
    <t>VA4729-3С-50</t>
  </si>
  <si>
    <t>Автоматический выключатель ВА47-29 3р C50 4,5кА</t>
  </si>
  <si>
    <t>VA4729-3С-63</t>
  </si>
  <si>
    <t>Автоматический выключатель ВА47-29 3р C63 4,5кА</t>
  </si>
  <si>
    <t>VA4729-4С-06</t>
  </si>
  <si>
    <t>Автоматический выключатель ВА47-29 4р C6 4,5кА</t>
  </si>
  <si>
    <t>VA4729-4С-10</t>
  </si>
  <si>
    <t>Автоматический выключатель ВА47-29 4р C10 4,5кА</t>
  </si>
  <si>
    <t>VA4729-4С-16</t>
  </si>
  <si>
    <t>Автоматический выключатель ВА47-29 4р C16 4,5кА</t>
  </si>
  <si>
    <t>VA4729-4С-20</t>
  </si>
  <si>
    <t>Автоматический выключатель ВА47-29 4р C20 4,5кА</t>
  </si>
  <si>
    <t>VA4729-4С-25</t>
  </si>
  <si>
    <t>Автоматический выключатель ВА47-29 4р C25 4,5кА</t>
  </si>
  <si>
    <t>VA4729-4С-32</t>
  </si>
  <si>
    <t>Автоматический выключатель ВА47-29 4р C32 4,5кА</t>
  </si>
  <si>
    <t>VA4729-4С-40</t>
  </si>
  <si>
    <t>Автоматический выключатель ВА47-29 4р C40 4,5кА</t>
  </si>
  <si>
    <t>VA4729-4С-50</t>
  </si>
  <si>
    <t>Автоматический выключатель ВА47-29 4р C50 4,5кА</t>
  </si>
  <si>
    <t>VA4729-4С-63</t>
  </si>
  <si>
    <t>Автоматический выключатель ВА47-29 4р C63 4,5кА</t>
  </si>
  <si>
    <t>Z4061B-08</t>
  </si>
  <si>
    <t>Автоматический выключатель Z406 1Р B8 4,5кА ELVERT</t>
  </si>
  <si>
    <t>Z4061B-32</t>
  </si>
  <si>
    <t>Автоматический выключатель Z406 1Р B32 4,5кА ELVERT</t>
  </si>
  <si>
    <t>Z4061B-50</t>
  </si>
  <si>
    <t>Автоматический выключатель Z406 1Р B50 4,5кА ELVERT</t>
  </si>
  <si>
    <t>Z4061B-63</t>
  </si>
  <si>
    <t>Автоматический выключатель Z406 1Р B63 4,5кА ELVERT</t>
  </si>
  <si>
    <t>Z4062B-06</t>
  </si>
  <si>
    <t>Автоматический выключатель Z406 2Р B6 4,5кА ELVERT</t>
  </si>
  <si>
    <t>Z4062B-10</t>
  </si>
  <si>
    <t>Автоматический выключатель Z406 2Р B10 4,5кА ELVERT</t>
  </si>
  <si>
    <t>Z4062B-16</t>
  </si>
  <si>
    <t>Автоматический выключатель Z406 2Р B16 4,5кА ELVERT</t>
  </si>
  <si>
    <t>Z4062B-20</t>
  </si>
  <si>
    <t>Автоматический выключатель Z406 2Р B20 4,5кА ELVERT</t>
  </si>
  <si>
    <t>Z4062B-25</t>
  </si>
  <si>
    <t>Автоматический выключатель Z406 2Р B25 4,5кА ELVERT</t>
  </si>
  <si>
    <t>Z4062B-32</t>
  </si>
  <si>
    <t>Автоматический выключатель Z406 2Р B32 4,5кА ELVERT</t>
  </si>
  <si>
    <t>Z4062B-40</t>
  </si>
  <si>
    <t>Автоматический выключатель Z406 2Р B40 4,5кА ELVERT</t>
  </si>
  <si>
    <t>Z4062B-50</t>
  </si>
  <si>
    <t>Автоматический выключатель Z406 2Р B50 4,5кА ELVERT</t>
  </si>
  <si>
    <t>Z4062B-63</t>
  </si>
  <si>
    <t>Автоматический выключатель Z406 2Р B63 4,5кА ELVERT</t>
  </si>
  <si>
    <t>Z4063B-06</t>
  </si>
  <si>
    <t>Автоматический выключатель Z406 3Р B6 4,5кА ELVERT</t>
  </si>
  <si>
    <t>Z4063B-10</t>
  </si>
  <si>
    <t>Автоматический выключатель Z406 3Р B10 4,5кА ELVERT</t>
  </si>
  <si>
    <t>Z4063B-16</t>
  </si>
  <si>
    <t>Автоматический выключатель Z406 3Р B16 4,5кА ELVERT</t>
  </si>
  <si>
    <t>Z4063B-20</t>
  </si>
  <si>
    <t>Автоматический выключатель Z406 3Р B20 4,5кА ELVERT</t>
  </si>
  <si>
    <t>Z4063B-25</t>
  </si>
  <si>
    <t>Автоматический выключатель Z406 3Р B25 4,5кА ELVERT</t>
  </si>
  <si>
    <t>Z4063B-32</t>
  </si>
  <si>
    <t>Автоматический выключатель Z406 3Р B32 4,5кА ELVERT</t>
  </si>
  <si>
    <t>Z4063B-40</t>
  </si>
  <si>
    <t>Автоматический выключатель Z406 3Р B40 4,5кА ELVERT</t>
  </si>
  <si>
    <t>Z406-1C-03</t>
  </si>
  <si>
    <t xml:space="preserve">Автоматический выключатель Z406 1р C3 4,5кА </t>
  </si>
  <si>
    <t>Z406-1C-06</t>
  </si>
  <si>
    <t xml:space="preserve">Автоматический выключатель Z406 1р C6 4,5кА </t>
  </si>
  <si>
    <t>Z406-1C-10</t>
  </si>
  <si>
    <t xml:space="preserve">Автоматический выключатель Z406 1р C10 4,5кА </t>
  </si>
  <si>
    <t>Z406-1C-16</t>
  </si>
  <si>
    <t xml:space="preserve">Автоматический выключатель Z406 1р C16 4,5кА </t>
  </si>
  <si>
    <t>Z406-1C-20</t>
  </si>
  <si>
    <t xml:space="preserve">Автоматический выключатель Z406 1р C20 4,5кА </t>
  </si>
  <si>
    <t>Z406-1C-25</t>
  </si>
  <si>
    <t xml:space="preserve">Автоматический выключатель Z406 1р C25 4,5кА </t>
  </si>
  <si>
    <t>Z406-1C-32</t>
  </si>
  <si>
    <t xml:space="preserve">Автоматический выключатель Z406 1р C32 4,5кА </t>
  </si>
  <si>
    <t>Z406-1C-40</t>
  </si>
  <si>
    <t xml:space="preserve">Автоматический выключатель Z406 1р C40 4,5кА </t>
  </si>
  <si>
    <t>Z406-1C-50</t>
  </si>
  <si>
    <t xml:space="preserve">Автоматический выключатель Z406 1р C50 4,5кА </t>
  </si>
  <si>
    <t>Z406-1C-63</t>
  </si>
  <si>
    <t xml:space="preserve">Автоматический выключатель Z406 1р C63 4,5кА </t>
  </si>
  <si>
    <t>Z406-2C-06</t>
  </si>
  <si>
    <t xml:space="preserve">Автоматический выключатель Z406 2р C6 4,5кА </t>
  </si>
  <si>
    <t>Z406-2C-10</t>
  </si>
  <si>
    <t xml:space="preserve">Автоматический выключатель Z406 2р C10 4,5кА </t>
  </si>
  <si>
    <t>Z406-2C-16</t>
  </si>
  <si>
    <t xml:space="preserve">Автоматический выключатель Z406 2р C16 4,5кА </t>
  </si>
  <si>
    <t>Z406-2C-20</t>
  </si>
  <si>
    <t xml:space="preserve">Автоматический выключатель Z406 2р C20 4,5кА </t>
  </si>
  <si>
    <t>Z406-2C-25</t>
  </si>
  <si>
    <t xml:space="preserve">Автоматический выключатель Z406 2р C25 4,5кА </t>
  </si>
  <si>
    <t>Z406-2C-32</t>
  </si>
  <si>
    <t xml:space="preserve">Автоматический выключатель Z406 2р C32 4,5кА </t>
  </si>
  <si>
    <t>Z406-2C-40</t>
  </si>
  <si>
    <t xml:space="preserve">Автоматический выключатель Z406 2р C40 4,5кА </t>
  </si>
  <si>
    <t>Z406-2C-50</t>
  </si>
  <si>
    <t xml:space="preserve">Автоматический выключатель Z406 2р C50 4,5кА </t>
  </si>
  <si>
    <t>Z406-2C-63</t>
  </si>
  <si>
    <t xml:space="preserve">Автоматический выключатель Z406 2р C63 4,5кА </t>
  </si>
  <si>
    <t>Z406-3C-06</t>
  </si>
  <si>
    <t xml:space="preserve">Автоматический выключатель Z406 3р C6 4,5кА </t>
  </si>
  <si>
    <t>Z406-3C-10</t>
  </si>
  <si>
    <t xml:space="preserve">Автоматический выключатель Z406 3р C10 4,5кА </t>
  </si>
  <si>
    <t>Z406-3C-16</t>
  </si>
  <si>
    <t xml:space="preserve">Автоматический выключатель Z406 3р C16 4,5кА </t>
  </si>
  <si>
    <t>Z406-3C-20</t>
  </si>
  <si>
    <t xml:space="preserve">Автоматический выключатель Z406 3р C20 4,5кА </t>
  </si>
  <si>
    <t>Z406-3C-25</t>
  </si>
  <si>
    <t xml:space="preserve">Автоматический выключатель Z406 3р C25 4,5кА </t>
  </si>
  <si>
    <t>Z406-3C-32</t>
  </si>
  <si>
    <t xml:space="preserve">Автоматический выключатель Z406 3р C32 4,5кА </t>
  </si>
  <si>
    <t>Z406-3C-40</t>
  </si>
  <si>
    <t xml:space="preserve">Автоматический выключатель Z406 3р C40 4,5кА </t>
  </si>
  <si>
    <t>Z406-3C-50</t>
  </si>
  <si>
    <t xml:space="preserve">Автоматический выключатель Z406 3р C50 4,5кА </t>
  </si>
  <si>
    <t>Z406-3C-63</t>
  </si>
  <si>
    <t xml:space="preserve">Автоматический выключатель Z406 3р C63 4,5кА </t>
  </si>
  <si>
    <t>Z4061C-32</t>
  </si>
  <si>
    <t>Автоматический выключатель Z406 1Р C32 4,5кА ELVERT</t>
  </si>
  <si>
    <t>Z4062C-01</t>
  </si>
  <si>
    <t>Автоматический выключатель Z406 2Р C1 4,5кА ELVERT</t>
  </si>
  <si>
    <t>Z4062C-10</t>
  </si>
  <si>
    <t>Автоматический выключатель Z406 2Р C10 4,5кА ELVERT</t>
  </si>
  <si>
    <t>Z4062C-13</t>
  </si>
  <si>
    <t>Автоматический выключатель Z406 2Р C13 4,5кА ELVERT</t>
  </si>
  <si>
    <t>Z4062C-20</t>
  </si>
  <si>
    <t>Автоматический выключатель Z406 2Р C20 4,5кА ELVERT</t>
  </si>
  <si>
    <t>Z4062C-50</t>
  </si>
  <si>
    <t>Автоматический выключатель Z406 2Р C50 4,5кА ELVERT</t>
  </si>
  <si>
    <t>Z4063C-02</t>
  </si>
  <si>
    <t>Автоматический выключатель Z406 3Р C2 4,5кА ELVERT</t>
  </si>
  <si>
    <t>Z4063C-03</t>
  </si>
  <si>
    <t>Автоматический выключатель Z406 3Р C3 4,5кА ELVERT</t>
  </si>
  <si>
    <t>Z4063C-04</t>
  </si>
  <si>
    <t>Автоматический выключатель Z406 3Р C4 4,5кА ELVERT</t>
  </si>
  <si>
    <t>Z4063C-05</t>
  </si>
  <si>
    <t>Автоматический выключатель Z406 3Р C5 4,5кА ELVERT</t>
  </si>
  <si>
    <t>Z4063C-06</t>
  </si>
  <si>
    <t>Автоматический выключатель Z406 3Р C6 4,5кА ELVERT</t>
  </si>
  <si>
    <t>Z4063C-08</t>
  </si>
  <si>
    <t>Автоматический выключатель Z406 3Р C8 4,5кА ELVERT</t>
  </si>
  <si>
    <t>Z4063C-13</t>
  </si>
  <si>
    <t>Автоматический выключатель Z406 3Р C13 4,5кА ELVERT</t>
  </si>
  <si>
    <t>Z4063C-16</t>
  </si>
  <si>
    <t>Автоматический выключатель Z406 3Р C16 4,5кА ELVERT</t>
  </si>
  <si>
    <t>Z4064C-06</t>
  </si>
  <si>
    <t>Автоматический выключатель Z406 4Р C6 4,5кА ELVERT</t>
  </si>
  <si>
    <t>Z4064C-10</t>
  </si>
  <si>
    <t>Автоматический выключатель Z406 4Р C10 4,5кА ELVERT</t>
  </si>
  <si>
    <t>Z4064C-50</t>
  </si>
  <si>
    <t>Автоматический выключатель Z406 4Р C50 4,5кА ELVERT</t>
  </si>
  <si>
    <t>Z4061D-01</t>
  </si>
  <si>
    <t>Автоматический выключатель  Z406 1Р D1 4,5кА ELVERT</t>
  </si>
  <si>
    <t>Z4061D-02</t>
  </si>
  <si>
    <t>Автоматический выключатель  Z406 1Р D2 4,5кА ELVERT</t>
  </si>
  <si>
    <t>Z4061D-03</t>
  </si>
  <si>
    <t>Автоматический выключатель  Z406 1Р D3 4,5кА ELVERT</t>
  </si>
  <si>
    <t>Z4061D-04</t>
  </si>
  <si>
    <t>Автоматический выключатель  Z406 1Р D4 4,5кА ELVERT</t>
  </si>
  <si>
    <t>Z4061D-05</t>
  </si>
  <si>
    <t>Автоматический выключатель  Z406 1Р D5 4,5кА ELVERT</t>
  </si>
  <si>
    <t>Z4061D-08</t>
  </si>
  <si>
    <t>Автоматический выключатель  Z406 1Р D8 4,5кА ELVERT</t>
  </si>
  <si>
    <t>Z4061D-13</t>
  </si>
  <si>
    <t>Автоматический выключатель  Z406 1Р D13 4,5кА ELVERT</t>
  </si>
  <si>
    <t>Z4061D-16</t>
  </si>
  <si>
    <t>Автоматический выключатель  Z406 1Р D16 4,5кА ELVERT</t>
  </si>
  <si>
    <t>Z4061D-20</t>
  </si>
  <si>
    <t>Автоматический выключатель  Z406 1Р D20 4,5кА ELVERT</t>
  </si>
  <si>
    <t>Z4061D-32</t>
  </si>
  <si>
    <t>Автоматический выключатель  Z406 1Р D32 4,5кА ELVERT</t>
  </si>
  <si>
    <t>Z4061D-40</t>
  </si>
  <si>
    <t>Автоматический выключатель  Z406 1Р D40 4,5кА ELVERT</t>
  </si>
  <si>
    <t>Z4061D-50</t>
  </si>
  <si>
    <t>Автоматический выключатель  Z406 1Р D50 4,5кА ELVERT</t>
  </si>
  <si>
    <t>Z4061D-63</t>
  </si>
  <si>
    <t>Автоматический выключатель  Z406 1Р D63 4,5кА ELVERT</t>
  </si>
  <si>
    <t>Z4062D-01</t>
  </si>
  <si>
    <t>Автоматический выключатель Z406 2Р D1 4,5кА ELVERT</t>
  </si>
  <si>
    <t>Z4062D-02</t>
  </si>
  <si>
    <t>Автоматический выключатель Z406 2Р D2 4,5кА ELVERT</t>
  </si>
  <si>
    <t>Z4062D-04</t>
  </si>
  <si>
    <t>Автоматический выключатель Z406 2Р D4 4,5кА ELVERT</t>
  </si>
  <si>
    <t>Z4062D-05</t>
  </si>
  <si>
    <t>Автоматический выключатель Z406 2Р D5 4,5кА ELVERT</t>
  </si>
  <si>
    <t>Z4062D-06</t>
  </si>
  <si>
    <t>Автоматический выключатель Z406 2Р D6 4,5кА ELVERT</t>
  </si>
  <si>
    <t>Z4062D-08</t>
  </si>
  <si>
    <t>Автоматический выключатель Z406 2Р D8 4,5кА ELVERT</t>
  </si>
  <si>
    <t>Z4062D-10</t>
  </si>
  <si>
    <t>Автоматический выключатель Z406 2Р D10 4,5кА ELVERT</t>
  </si>
  <si>
    <t>Z4062D-13</t>
  </si>
  <si>
    <t>Автоматический выключатель Z406 2Р D13 4,5кА ELVERT</t>
  </si>
  <si>
    <t>Z4062D-16</t>
  </si>
  <si>
    <t>Автоматический выключатель Z406 2Р D16 4,5кА ELVERT</t>
  </si>
  <si>
    <t>Z4062D-25</t>
  </si>
  <si>
    <t>Автоматический выключатель Z406 2Р D25 4,5кА ELVERT</t>
  </si>
  <si>
    <t>Z4062D-32</t>
  </si>
  <si>
    <t>Автоматический выключатель Z406 2Р D32 4,5кА ELVERT</t>
  </si>
  <si>
    <t>Z4062D-40</t>
  </si>
  <si>
    <t>Автоматический выключатель Z406 2Р D40 4,5кА ELVERT</t>
  </si>
  <si>
    <t>Z4062D-50</t>
  </si>
  <si>
    <t>Автоматический выключатель Z406 2Р D50 4,5кА ELVERT</t>
  </si>
  <si>
    <t>Z4062D-63</t>
  </si>
  <si>
    <t>Автоматический выключатель Z406 2Р D63 4,5кА ELVERT</t>
  </si>
  <si>
    <t>Z4063D-01</t>
  </si>
  <si>
    <t>Автоматический выключатель Z406 3Р D1 4,5кА ELVERT</t>
  </si>
  <si>
    <t>Z4063D-02</t>
  </si>
  <si>
    <t>Автоматический выключатель Z406 3Р D2 4,5кА ELVERT</t>
  </si>
  <si>
    <t>Z4063D-03</t>
  </si>
  <si>
    <t>Автоматический выключатель Z406 3Р D3 4,5кА ELVERT</t>
  </si>
  <si>
    <t>Z4063D-04</t>
  </si>
  <si>
    <t>Автоматический выключатель Z406 3Р D4 4,5кА ELVERT</t>
  </si>
  <si>
    <t>Z4063D-05</t>
  </si>
  <si>
    <t>Автоматический выключатель Z406 3Р D5 4,5кА ELVERT</t>
  </si>
  <si>
    <t>Z4063D-06</t>
  </si>
  <si>
    <t>Автоматический выключатель Z406 3Р D6 4,5кА ELVERT</t>
  </si>
  <si>
    <t>Z4063D-08</t>
  </si>
  <si>
    <t>Автоматический выключатель Z406 3Р D8 4,5кА ELVERT</t>
  </si>
  <si>
    <t>Z4063D-10</t>
  </si>
  <si>
    <t>Автоматический выключатель Z406 3Р D10 4,5кА ELVERT</t>
  </si>
  <si>
    <t>Z4063D-13</t>
  </si>
  <si>
    <t>Автоматический выключатель Z406 3Р D13 4,5кА ELVERT</t>
  </si>
  <si>
    <t>Z4063D-20</t>
  </si>
  <si>
    <t>Автоматический выключатель Z406 3Р D20 4,5кА ELVERT</t>
  </si>
  <si>
    <t>Z4064D-10</t>
  </si>
  <si>
    <t>Автоматический выключатель Z406 4Р D10 4,5кА ELVERT</t>
  </si>
  <si>
    <t>Z4064D-16</t>
  </si>
  <si>
    <t>Автоматический выключатель Z406 4Р D16 4,5кА ELVERT</t>
  </si>
  <si>
    <t>Z4064D-20</t>
  </si>
  <si>
    <t>Автоматический выключатель Z406 4Р D20 4,5кА ELVERT</t>
  </si>
  <si>
    <t>Z4064D-40</t>
  </si>
  <si>
    <t>Автоматический выключатель Z406 4Р D40 4,5кА ELVERT</t>
  </si>
  <si>
    <t>Z4064D-50</t>
  </si>
  <si>
    <t>Автоматический выключатель Z406 4Р D50 4,5кА ELVERT</t>
  </si>
  <si>
    <t>Z4064D-63</t>
  </si>
  <si>
    <t>Автоматический выключатель Z406 4Р D63 4,5кА ELVERT</t>
  </si>
  <si>
    <t>Z6061B-06</t>
  </si>
  <si>
    <t>Автоматический выключатель  Z606 1Р B6 6кА ELVERT</t>
  </si>
  <si>
    <t>Z6061B-63</t>
  </si>
  <si>
    <t>Автоматический выключатель  Z606 1Р B63 6кА ELVERT</t>
  </si>
  <si>
    <t>EC000042</t>
  </si>
  <si>
    <t>Z6063B-10</t>
  </si>
  <si>
    <t>Автоматический выключатель  Z606 3Р B10 6кА ELVERT</t>
  </si>
  <si>
    <t>Z6063B-16</t>
  </si>
  <si>
    <t>Автоматический выключатель  Z606 3Р B16 6кА ELVERT</t>
  </si>
  <si>
    <t>Z6063B-20</t>
  </si>
  <si>
    <t>Автоматический выключатель  Z606 3Р B20 6кА ELVERT</t>
  </si>
  <si>
    <t>Z6063B-25</t>
  </si>
  <si>
    <t>Автоматический выключатель  Z606 3Р B25 6кА ELVERT</t>
  </si>
  <si>
    <t>Z6063B-32</t>
  </si>
  <si>
    <t>Автоматический выключатель  Z606 3Р B32 6кА ELVERT</t>
  </si>
  <si>
    <t>Z6063B-40</t>
  </si>
  <si>
    <t>Автоматический выключатель  Z606 3Р B40 6кА ELVERT</t>
  </si>
  <si>
    <t>Z6063B-63</t>
  </si>
  <si>
    <t>Автоматический выключатель  Z606 3Р B63 6кА ELVERT</t>
  </si>
  <si>
    <t>Z6061C-01</t>
  </si>
  <si>
    <t>Автоматический выключатель  Z606 1Р C1 6кА ELVERT</t>
  </si>
  <si>
    <t>Z6061C-04</t>
  </si>
  <si>
    <t>Автоматический выключатель  Z606 1Р C4 6кА ELVERT</t>
  </si>
  <si>
    <t>Z6061C-50</t>
  </si>
  <si>
    <t>Автоматический выключатель  Z606 1Р C50 6кА ELVERT</t>
  </si>
  <si>
    <t>Z6062C-01</t>
  </si>
  <si>
    <t>Автоматический выключатель  Z606 2Р C1 6кА ELVERT</t>
  </si>
  <si>
    <t>Z6062C-03</t>
  </si>
  <si>
    <t>Автоматический выключатель  Z606 2Р C3 6кА ELVERT</t>
  </si>
  <si>
    <t>Z6062C-04</t>
  </si>
  <si>
    <t>Автоматический выключатель  Z606 2Р C4 6кА ELVERT</t>
  </si>
  <si>
    <t>Z6062C-10</t>
  </si>
  <si>
    <t>Автоматический выключатель  Z606 2Р C10 6кА ELVERT</t>
  </si>
  <si>
    <t>Z6062C-40</t>
  </si>
  <si>
    <t>Автоматический выключатель  Z606 2Р C40 6кА ELVERT</t>
  </si>
  <si>
    <t>Z6062C-63</t>
  </si>
  <si>
    <t>Автоматический выключатель  Z606 2Р C63 6кА ELVERT</t>
  </si>
  <si>
    <t>Z6063C-01</t>
  </si>
  <si>
    <t>Автоматический выключатель  Z606 3Р C1 6кА ELVERT</t>
  </si>
  <si>
    <t>Z6063C-02</t>
  </si>
  <si>
    <t>Автоматический выключатель  Z606 3Р C2 6кА ELVERT</t>
  </si>
  <si>
    <t>Z6063C-03</t>
  </si>
  <si>
    <t>Автоматический выключатель  Z606 3Р C3 6кА ELVERT</t>
  </si>
  <si>
    <t>Z6063C-04</t>
  </si>
  <si>
    <t>Автоматический выключатель  Z606 3Р C4 6кА ELVERT</t>
  </si>
  <si>
    <t>Z6063C-05</t>
  </si>
  <si>
    <t>Автоматический выключатель  Z606 3Р C5 6кА ELVERT</t>
  </si>
  <si>
    <t>Z6063C-08</t>
  </si>
  <si>
    <t>Автоматический выключатель  Z606 3Р C8 6кА ELVERT</t>
  </si>
  <si>
    <t>Z6063C-10</t>
  </si>
  <si>
    <t>Автоматический выключатель  Z606 3Р C10 6кА ELVERT</t>
  </si>
  <si>
    <t>Z6063C-13</t>
  </si>
  <si>
    <t>Автоматический выключатель  Z606 3Р C13 6кА ELVERT</t>
  </si>
  <si>
    <t>Z6064C-06</t>
  </si>
  <si>
    <t>Автоматический выключатель  Z606 4Р C06 6кА ELVERT</t>
  </si>
  <si>
    <t>Z6064C-10</t>
  </si>
  <si>
    <t>Автоматический выключатель  Z606 4Р C10 6кА ELVERT</t>
  </si>
  <si>
    <t>Z6064C-20</t>
  </si>
  <si>
    <t>Автоматический выключатель  Z606 4Р C20 6кА ELVERT</t>
  </si>
  <si>
    <t>Z6064C-25</t>
  </si>
  <si>
    <t>Автоматический выключатель  Z606 4Р C25 6кА ELVERT</t>
  </si>
  <si>
    <t>Z6064C-50</t>
  </si>
  <si>
    <t>Автоматический выключатель  Z606 4Р C50 6кА ELVERT</t>
  </si>
  <si>
    <t>Z6064C-63</t>
  </si>
  <si>
    <t>Автоматический выключатель  Z606 4Р C63 6кА ELVERT</t>
  </si>
  <si>
    <t>Z6063D-03</t>
  </si>
  <si>
    <t>Автоматический выключатель  Z606 3Р D3 6кА ELVERT</t>
  </si>
  <si>
    <t>Z6063D-05</t>
  </si>
  <si>
    <t>Автоматический выключатель  Z606 3Р D5 6кА ELVERT</t>
  </si>
  <si>
    <t>Z6063D-06</t>
  </si>
  <si>
    <t>Автоматический выключатель  Z606 3Р D6 6кА ELVERT</t>
  </si>
  <si>
    <t>Z6063D-08</t>
  </si>
  <si>
    <t>Автоматический выключатель  Z606 3Р D8 6кА ELVERT</t>
  </si>
  <si>
    <t>Z6063D-10</t>
  </si>
  <si>
    <t>Автоматический выключатель  Z606 3Р D10 6кА ELVERT</t>
  </si>
  <si>
    <t>Z6063D-13</t>
  </si>
  <si>
    <t>Автоматический выключатель  Z606 3Р D13 6кА ELVERT</t>
  </si>
  <si>
    <t>Z6063D-20</t>
  </si>
  <si>
    <t>Автоматический выключатель  Z606 3Р D20 6кА ELVERT</t>
  </si>
  <si>
    <t>Z6063D-25</t>
  </si>
  <si>
    <t>Автоматический выключатель  Z606 3Р D25 6кА ELVERT</t>
  </si>
  <si>
    <t>eZ1131B-10</t>
  </si>
  <si>
    <t>Автоматический выключатель  eZ113 1Р B10 10кА ELVERT</t>
  </si>
  <si>
    <t>eZ1131B-16</t>
  </si>
  <si>
    <t>Автоматический выключатель  eZ113 1Р B16 10кА ELVERT</t>
  </si>
  <si>
    <t>eZ1131B-25</t>
  </si>
  <si>
    <t>Автоматический выключатель  eZ113 1Р B25 10кА ELVERT</t>
  </si>
  <si>
    <t>eZ1131B-32</t>
  </si>
  <si>
    <t>Автоматический выключатель  eZ113 1Р B32 10кА ELVERT</t>
  </si>
  <si>
    <t>eZ1131B-40</t>
  </si>
  <si>
    <t>Автоматический выключатель  eZ113 1Р B40 10кА ELVERT</t>
  </si>
  <si>
    <t>eZ1133B-10</t>
  </si>
  <si>
    <t>Автоматический выключатель  eZ113 3Р B10 10кА ELVERT</t>
  </si>
  <si>
    <t>eZ1133B-16</t>
  </si>
  <si>
    <t>Автоматический выключатель  eZ113 3Р B16 10кА ELVERT</t>
  </si>
  <si>
    <t>eZ1133B-25</t>
  </si>
  <si>
    <t>Автоматический выключатель  eZ113 3Р B25 10кА ELVERT</t>
  </si>
  <si>
    <t>eZ1133B-32</t>
  </si>
  <si>
    <t>Автоматический выключатель  eZ113 3Р B32 10кА ELVERT</t>
  </si>
  <si>
    <t>eZ1133B-40</t>
  </si>
  <si>
    <t>Автоматический выключатель  eZ113 3Р B40 10кА ELVERT</t>
  </si>
  <si>
    <t>VA47100-1C-16</t>
  </si>
  <si>
    <t xml:space="preserve">Автоматический выключатель ВА47-100 1р C16 10кА </t>
  </si>
  <si>
    <t>VA47100-1C-63</t>
  </si>
  <si>
    <t xml:space="preserve">Автоматический выключатель ВА47-100 1р C63 10кА </t>
  </si>
  <si>
    <t>VA47100-1C-80</t>
  </si>
  <si>
    <t xml:space="preserve">Автоматический выключатель ВА47-100 1р C80 10кА </t>
  </si>
  <si>
    <t>VA47100-1C-100</t>
  </si>
  <si>
    <t xml:space="preserve">Автоматический выключатель ВА47-100 1р C100 10кА </t>
  </si>
  <si>
    <t>VA47100-3C-16</t>
  </si>
  <si>
    <t xml:space="preserve">Автоматический выключатель ВА47-100 3р C16 10кА </t>
  </si>
  <si>
    <t>VA47100-3C-25</t>
  </si>
  <si>
    <t xml:space="preserve">Автоматический выключатель ВА47-100 3р C25 10кА </t>
  </si>
  <si>
    <t>VA47100-3C-32</t>
  </si>
  <si>
    <t xml:space="preserve">Автоматический выключатель ВА47-100 3р C32 10кА </t>
  </si>
  <si>
    <t>VA47100-3C-40</t>
  </si>
  <si>
    <t xml:space="preserve">Автоматический выключатель ВА47-100 3р C40 10кА </t>
  </si>
  <si>
    <t>VA47100-3C-50</t>
  </si>
  <si>
    <t xml:space="preserve">Автоматический выключатель ВА47-100 3р C50 10кА </t>
  </si>
  <si>
    <t>VA47100-3C-80</t>
  </si>
  <si>
    <t xml:space="preserve">Автоматический выключатель ВА47-100 3р C80 10кА </t>
  </si>
  <si>
    <t>VA47100-3C-100</t>
  </si>
  <si>
    <t xml:space="preserve">Автоматический выключатель ВА47-100 3р C100 10кА </t>
  </si>
  <si>
    <t>eZ1131C-10</t>
  </si>
  <si>
    <t>Автоматический выключатель  eZ113 1Р C10 10кА ELVERT</t>
  </si>
  <si>
    <t>eZ1131C-25</t>
  </si>
  <si>
    <t>Автоматический выключатель  eZ113 1Р C25 10кА ELVERT</t>
  </si>
  <si>
    <t>eZ1131C-32</t>
  </si>
  <si>
    <t>Автоматический выключатель  eZ113 1Р C32 10кА ELVERT</t>
  </si>
  <si>
    <t>eZ1131C-40</t>
  </si>
  <si>
    <t>Автоматический выключатель  eZ113 1Р C40 10кА ELVERT</t>
  </si>
  <si>
    <t>eZ1131C-50</t>
  </si>
  <si>
    <t>Автоматический выключатель  eZ113 1Р C50 10кА ELVERT</t>
  </si>
  <si>
    <t>eZ1131C-63</t>
  </si>
  <si>
    <t>Автоматический выключатель  eZ113 1Р C63 10кА ELVERT</t>
  </si>
  <si>
    <t>eZ1132C-10</t>
  </si>
  <si>
    <t>Автоматический выключатель  eZ113 2Р C10 10кА ELVERT</t>
  </si>
  <si>
    <t>eZ1132C-16</t>
  </si>
  <si>
    <t>Автоматический выключатель  eZ113 2Р C16 10кА ELVERT</t>
  </si>
  <si>
    <t>eZ1132C-25</t>
  </si>
  <si>
    <t>Автоматический выключатель  eZ113 2Р C25 10кА ELVERT</t>
  </si>
  <si>
    <t>eZ1132C-32</t>
  </si>
  <si>
    <t>Автоматический выключатель  eZ113 2Р C32 10кА ELVERT</t>
  </si>
  <si>
    <t>eZ1132C-40</t>
  </si>
  <si>
    <t>Автоматический выключатель  eZ113 2Р C40 10кА ELVERT</t>
  </si>
  <si>
    <t>eZ1132C-50</t>
  </si>
  <si>
    <t>Автоматический выключатель  eZ113 2Р C50 10кА ELVERT</t>
  </si>
  <si>
    <t>eZ1132C-63</t>
  </si>
  <si>
    <t>Автоматический выключатель  eZ113 2Р C63 10кА ELVERT</t>
  </si>
  <si>
    <t>eZ1132C-100</t>
  </si>
  <si>
    <t>Автоматический выключатель  eZ113 2Р C100 10кА ELVERT</t>
  </si>
  <si>
    <t>eZ1133C-10</t>
  </si>
  <si>
    <t>Автоматический выключатель  eZ113 3Р C10 10кА ELVERT</t>
  </si>
  <si>
    <t>eZ1133C-32</t>
  </si>
  <si>
    <t>Автоматический выключатель  eZ113 3Р C32 10кА ELVERT</t>
  </si>
  <si>
    <t>eZ1134C-10</t>
  </si>
  <si>
    <t>Автоматический выключатель  eZ113 4Р C10 10кА ELVERT</t>
  </si>
  <si>
    <t>eZ1134C-16</t>
  </si>
  <si>
    <t>Автоматический выключатель  eZ113 4Р C16 10кА ELVERT</t>
  </si>
  <si>
    <t>eZ1134C-25</t>
  </si>
  <si>
    <t>Автоматический выключатель  eZ113 4Р C25 10кА ELVERT</t>
  </si>
  <si>
    <t>eZ1134C-32</t>
  </si>
  <si>
    <t>Автоматический выключатель  eZ113 4Р C32 10кА ELVERT</t>
  </si>
  <si>
    <t>eZ1134C-40</t>
  </si>
  <si>
    <t>Автоматический выключатель  eZ113 4Р C40 10кА ELVERT</t>
  </si>
  <si>
    <t>eZ1134C-63</t>
  </si>
  <si>
    <t>Автоматический выключатель  eZ113 4Р C63 10кА ELVERT</t>
  </si>
  <si>
    <t>eZ1131D-50</t>
  </si>
  <si>
    <t>Автоматический выключатель  eZ113 1Р D50 10кА ELVERT</t>
  </si>
  <si>
    <t>eZ1131D-63</t>
  </si>
  <si>
    <t>Автоматический выключатель  eZ113 1Р D63 10кА ELVERT</t>
  </si>
  <si>
    <t>eZ1132D-10</t>
  </si>
  <si>
    <t>Автоматический выключатель  eZ113 2Р D10 10кА ELVERT</t>
  </si>
  <si>
    <t>eZ1132D-16</t>
  </si>
  <si>
    <t>Автоматический выключатель  eZ113 2Р D16 10кА ELVERT</t>
  </si>
  <si>
    <t>eZ1132D-25</t>
  </si>
  <si>
    <t>Автоматический выключатель  eZ113 2Р D25 10кА ELVERT</t>
  </si>
  <si>
    <t>eZ1132D-32</t>
  </si>
  <si>
    <t>Автоматический выключатель  eZ113 2Р D32 10кА ELVERT</t>
  </si>
  <si>
    <t>eZ1132D-40</t>
  </si>
  <si>
    <t>Автоматический выключатель  eZ113 2Р D40 10кА ELVERT</t>
  </si>
  <si>
    <t>eZ1132D-50</t>
  </si>
  <si>
    <t>Автоматический выключатель  eZ113 2Р D50 10кА ELVERT</t>
  </si>
  <si>
    <t>eZ1132D-80</t>
  </si>
  <si>
    <t>Автоматический выключатель  eZ113 2Р D80 10кА ELVERT</t>
  </si>
  <si>
    <t>eZ1132D-100</t>
  </si>
  <si>
    <t>Автоматический выключатель  eZ113 2Р D100 10кА ELVERT</t>
  </si>
  <si>
    <t>eZ1133D-100</t>
  </si>
  <si>
    <t>Автоматический выключатель  eZ113 3Р D100 10кА ELVERT</t>
  </si>
  <si>
    <t>eZ1133D-10</t>
  </si>
  <si>
    <t>Автоматический выключатель  eZ113 3Р D10 10кА ELVERT</t>
  </si>
  <si>
    <t>eZ1133D-16</t>
  </si>
  <si>
    <t>Автоматический выключатель  eZ113 3Р D16 10кА ELVERT</t>
  </si>
  <si>
    <t>eZ1133D-25</t>
  </si>
  <si>
    <t>Автоматический выключатель  eZ113 3Р D25 10кА ELVERT</t>
  </si>
  <si>
    <t>eZ1133D-40</t>
  </si>
  <si>
    <t>Автоматический выключатель  eZ113 3Р D40 10кА ELVERT</t>
  </si>
  <si>
    <t>eZ1133D-50</t>
  </si>
  <si>
    <t>Автоматический выключатель  eZ113 3Р D50 10кА ELVERT</t>
  </si>
  <si>
    <t>eZ1133D-63</t>
  </si>
  <si>
    <t>Автоматический выключатель  eZ113 3Р D63 10кА ELVERT</t>
  </si>
  <si>
    <t>eZ1133D-125</t>
  </si>
  <si>
    <t>Автоматический выключатель  eZ113 3Р D125 10кА ELVERT</t>
  </si>
  <si>
    <t>eZ1134D-10</t>
  </si>
  <si>
    <t>Автоматический выключатель  eZ113 4Р D10 10кА ELVERT</t>
  </si>
  <si>
    <t>eZ1134D-16</t>
  </si>
  <si>
    <t>Автоматический выключатель  eZ113 4Р D16 10кА ELVERT</t>
  </si>
  <si>
    <t>eZ1134D-25</t>
  </si>
  <si>
    <t>Автоматический выключатель  eZ113 4Р D25 10кА ELVERT</t>
  </si>
  <si>
    <t>eZ1134D-32</t>
  </si>
  <si>
    <t>Автоматический выключатель  eZ113 4Р D32 10кА ELVERT</t>
  </si>
  <si>
    <t>eZ1134D-40</t>
  </si>
  <si>
    <t>Автоматический выключатель  eZ113 4Р D40 10кА ELVERT</t>
  </si>
  <si>
    <t>eZ1134D-50</t>
  </si>
  <si>
    <t>Автоматический выключатель  eZ113 4Р D50 10кА ELVERT</t>
  </si>
  <si>
    <t>eZ1134D-80</t>
  </si>
  <si>
    <t>Автоматический выключатель  eZ113 4Р D80 10кА ELVERT</t>
  </si>
  <si>
    <t>eZ1134D-100</t>
  </si>
  <si>
    <t>Автоматический выключатель  eZ113 4Р D100 10кА ELVERT</t>
  </si>
  <si>
    <t>R10410AC-25e</t>
  </si>
  <si>
    <t>Устройство защитного отключения R10 4P 25А 100мА AC электрон. ELVERT</t>
  </si>
  <si>
    <t>R10230AC-80e</t>
  </si>
  <si>
    <t>Устройство защитного отключения R10 2P 80А 300мА AC электрон. ELVERT</t>
  </si>
  <si>
    <t>R1043AC-40</t>
  </si>
  <si>
    <t>Устройство защитного отключения R10 4P 40А 30мА тип AC ELVERT</t>
  </si>
  <si>
    <t>R1043AC-50</t>
  </si>
  <si>
    <t>Устройство защитного отключения R10 4P 50А 30мА тип AC ELVERT</t>
  </si>
  <si>
    <t>R1043AC-63</t>
  </si>
  <si>
    <t>Устройство защитного отключения R10 4P 63А 30мА тип AC ELVERT</t>
  </si>
  <si>
    <t>R1023A-16</t>
  </si>
  <si>
    <t>Устройство защитного отключения R10 2P 16А 30мА тип A ELVERT</t>
  </si>
  <si>
    <t>R10210A-40</t>
  </si>
  <si>
    <t>Устройство защитного отключения R10 2P 40А 100мА тип A ELVERT</t>
  </si>
  <si>
    <t>R10230A-40</t>
  </si>
  <si>
    <t>Устройство защитного отключения R10 2P 40А 300мА тип A ELVERT</t>
  </si>
  <si>
    <t>R10230A-63</t>
  </si>
  <si>
    <t>Устройство защитного отключения R10 2P 63А 300мА тип A ELVERT</t>
  </si>
  <si>
    <t>R10430A-40</t>
  </si>
  <si>
    <t>Устройство защитного отключения R10 4P 40А 300мА тип A ELVERT</t>
  </si>
  <si>
    <t>R10210ACS-63e</t>
  </si>
  <si>
    <t>Устройство защитного отключения R10 2P 63А 100мА тип S электрон. ELVERT</t>
  </si>
  <si>
    <t>D0623BAC-06</t>
  </si>
  <si>
    <t>Автоматический выключатель дифф.тока D06 2р B6 30 мА электрон. тип АС ELVERT</t>
  </si>
  <si>
    <t>D0623BAC-10</t>
  </si>
  <si>
    <t>Автоматический выключатель дифф.тока D06 2р B10 30 мА электрон. тип АС ELVERT</t>
  </si>
  <si>
    <t>D0623BAC-25</t>
  </si>
  <si>
    <t>Автоматический выключатель дифф.тока D06 2р B25 30 мА электрон. тип АС ELVERT</t>
  </si>
  <si>
    <t>D0623BAC-50</t>
  </si>
  <si>
    <t>Автоматический выключатель дифф.тока D06 2р B50 30 мА электрон. тип АС ELVERT</t>
  </si>
  <si>
    <t>D0643BAC-06</t>
  </si>
  <si>
    <t>Автоматический выключатель дифф.тока D06 4р B06 30 мА электрон. тип АС ELVERT</t>
  </si>
  <si>
    <t>D0643BAC-10</t>
  </si>
  <si>
    <t>Автоматический выключатель дифф.тока D06 4р B10 30 мА электрон. тип АС ELVERT</t>
  </si>
  <si>
    <t>D0643BAC-50</t>
  </si>
  <si>
    <t>Автоматический выключатель дифф.тока D06 4р B50 30 мА электрон. тип АС ELVERT</t>
  </si>
  <si>
    <t>D0643BAC-63</t>
  </si>
  <si>
    <t>Автоматический выключатель дифф.тока D06 4р B63 30 мА электрон. тип АС ELVERT</t>
  </si>
  <si>
    <t>AD12-23CAC-10</t>
  </si>
  <si>
    <t>Автоматический выключатель дифф.тока АД12 2р C10 30 мА электрон. тип AС</t>
  </si>
  <si>
    <t>AD12-23CAC-16</t>
  </si>
  <si>
    <t>Автоматический выключатель дифф.тока АД12 2р C16 30 мА электрон. тип AС</t>
  </si>
  <si>
    <t>AD12-23CAC-20</t>
  </si>
  <si>
    <t>Автоматический выключатель дифф.тока АД12 2р C20 30 мА электрон. тип AС</t>
  </si>
  <si>
    <t>AD12-23CAC-25</t>
  </si>
  <si>
    <t>Автоматический выключатель дифф.тока АД12 2р C25 30 мА электрон. тип AС</t>
  </si>
  <si>
    <t>AD12-23CAC-32</t>
  </si>
  <si>
    <t>Автоматический выключатель дифф.тока АД12 2р C32 30 мА электрон. тип AС</t>
  </si>
  <si>
    <t>AD12-23CAC-40</t>
  </si>
  <si>
    <t>Автоматический выключатель дифф.тока АД12 2р C40 30 мА электрон. тип AС</t>
  </si>
  <si>
    <t>AD12-23CAC-50</t>
  </si>
  <si>
    <t>Автоматический выключатель дифф.тока АД12 2р C50 30 мА электрон. тип AС</t>
  </si>
  <si>
    <t>AD12-23CAC-63</t>
  </si>
  <si>
    <t>Автоматический выключатель дифф.тока АД12 2р C63 30 мА электрон. тип AС</t>
  </si>
  <si>
    <t>D06-23CAC-10</t>
  </si>
  <si>
    <t xml:space="preserve">Автоматический выключатель дифф. тока D06 2р C10 30мА электрон. тип АС </t>
  </si>
  <si>
    <t>D06-23CAC-16</t>
  </si>
  <si>
    <t xml:space="preserve">Автоматический выключатель дифф. тока D06 2р C16 30мА электрон. тип АС </t>
  </si>
  <si>
    <t>D06-23CAC-20</t>
  </si>
  <si>
    <t xml:space="preserve">Автоматический выключатель дифф. тока D06 2р C20 30мА электрон. тип АС </t>
  </si>
  <si>
    <t>D06-23CAC-25</t>
  </si>
  <si>
    <t xml:space="preserve">Автоматический выключатель дифф. тока D06 2р C25 30мА электрон. тип АС </t>
  </si>
  <si>
    <t>D06-23CAC-32</t>
  </si>
  <si>
    <t xml:space="preserve">Автоматический выключатель дифф. тока D06 2р C32 30мА электрон. тип АС </t>
  </si>
  <si>
    <t>D06-23CAC-40</t>
  </si>
  <si>
    <t xml:space="preserve">Автоматический выключатель дифф. тока D06 2р C40 30мА электрон. тип АС </t>
  </si>
  <si>
    <t>D06-23CAC-50</t>
  </si>
  <si>
    <t xml:space="preserve">Автоматический выключатель дифф. тока D06 2р C50 30мА электрон. тип АС </t>
  </si>
  <si>
    <t>D06-23CAC-63</t>
  </si>
  <si>
    <t>D0623CAC-06</t>
  </si>
  <si>
    <t>Автоматический выключатель дифф.тока D06 2р C6 30 мА электрон. тип АС ELVERT</t>
  </si>
  <si>
    <t>D0623CAC-10</t>
  </si>
  <si>
    <t>Автоматический выключатель дифф.тока D06 2р C10 30 мА электрон. тип АС ELVERT</t>
  </si>
  <si>
    <t>D0623CAC-50</t>
  </si>
  <si>
    <t>Автоматический выключатель дифф.тока D06 2р C50 30 мА электрон. тип АС ELVERT</t>
  </si>
  <si>
    <t>D0623CAC-63</t>
  </si>
  <si>
    <t>Автоматический выключатель дифф.тока D06 2р C63 30 мА электрон. тип АС ELVERT</t>
  </si>
  <si>
    <t>D0643CAC-06</t>
  </si>
  <si>
    <t>Автоматический выключатель дифф.тока D06 4р C6 30 мА электрон. тип АС ELVERT</t>
  </si>
  <si>
    <t>D0643CAC-50</t>
  </si>
  <si>
    <t>Автоматический выключатель дифф.тока D06 4р C50 30 мА электрон. тип АС ELVERT</t>
  </si>
  <si>
    <t>D06210CAC-50</t>
  </si>
  <si>
    <t>Автоматический выключатель дифф.тока D06 2р C50 100 мА электрон. тип АС ELVERT</t>
  </si>
  <si>
    <t>D06210CAC-63</t>
  </si>
  <si>
    <t>Автоматический выключатель дифф.тока D06 2р C63 100 мА электрон. тип АС ELVERT</t>
  </si>
  <si>
    <t>D06230CAC-50</t>
  </si>
  <si>
    <t>Автоматический выключатель дифф.тока D06 2р C50 300 мА электрон. тип АС ELVERT</t>
  </si>
  <si>
    <t>D06230CAC-63</t>
  </si>
  <si>
    <t xml:space="preserve">Автоматический выключатель дифф.тока D06 2р C63 300 мА электрон. тип АС ELVERT </t>
  </si>
  <si>
    <t>D06430CAC-50</t>
  </si>
  <si>
    <t>Автоматический выключатель дифф.тока D06 4р C50 300 мА электрон. тип АС ELVERT</t>
  </si>
  <si>
    <t>D06230CACS-50</t>
  </si>
  <si>
    <t>Автоматический выключатель дифф.тока D06 2р C50 300 мА электрон. тип S ELVERT</t>
  </si>
  <si>
    <t>MD0623CA-06</t>
  </si>
  <si>
    <t>Автоматический выключатель дифф.тока MD06 2р C6 30 мА электрон. тип А ELVERT</t>
  </si>
  <si>
    <t>MD0623CA-10</t>
  </si>
  <si>
    <t>Автоматический выключатель дифф.тока MD06 2р C10 30 мА электрон. тип А ELVERT</t>
  </si>
  <si>
    <t>MD0623CA-32</t>
  </si>
  <si>
    <t>Автоматический выключатель дифф.тока MD06 2р C32 30 мА электрон. тип А ELVERT</t>
  </si>
  <si>
    <t>D20623BA-16</t>
  </si>
  <si>
    <t>Автоматический выключатель дифф.тока D206 2р B16 30 мА тип А ELVERT</t>
  </si>
  <si>
    <t>BK-47</t>
  </si>
  <si>
    <t>Блок-контакт БК-47</t>
  </si>
  <si>
    <t>AK-47</t>
  </si>
  <si>
    <t>Аварийный контакт АК-47</t>
  </si>
  <si>
    <t>RN-47</t>
  </si>
  <si>
    <t>Расцепитель независимый РН-47</t>
  </si>
  <si>
    <t>RMM-47</t>
  </si>
  <si>
    <t>Расцепитель мин/макс напряжения РММ-47</t>
  </si>
  <si>
    <t>Z-06-SR</t>
  </si>
  <si>
    <t>Расцепитель независимый Z06-SR</t>
  </si>
  <si>
    <t>Z06-AC</t>
  </si>
  <si>
    <t>Аварийный контакт Z06-AC ELVERT</t>
  </si>
  <si>
    <t>Z06-SU</t>
  </si>
  <si>
    <t>Расцепитель мин/макс напряжения Z06-SU ELVERT</t>
  </si>
  <si>
    <t>Z06-SL</t>
  </si>
  <si>
    <t>Лампа сигнальная Z06-SL ELVERT</t>
  </si>
  <si>
    <t>Z06-SF</t>
  </si>
  <si>
    <t>Индикатор фаз Z06-SF ELVERT</t>
  </si>
  <si>
    <t>Z06-B</t>
  </si>
  <si>
    <t>Звонок Z06-B ELVERT</t>
  </si>
  <si>
    <t>eZ113-SR</t>
  </si>
  <si>
    <t>Расцепитель независимый eZ113-SR ELVERT</t>
  </si>
  <si>
    <t>eZ113-SU</t>
  </si>
  <si>
    <t>Расцепитель мин/макс напряжения eZ113-SU ELVERT</t>
  </si>
  <si>
    <t>eZ113-BC</t>
  </si>
  <si>
    <t>Блок-контакт eZ113-BC ELVERT</t>
  </si>
  <si>
    <t>eZ113-AC</t>
  </si>
  <si>
    <t>Аварийный контакт eZ113-AC ELVERT</t>
  </si>
  <si>
    <t>MC06220-16</t>
  </si>
  <si>
    <t>Модульный контактор MC06 2Р 16А 2НО 400/230B ELVERT</t>
  </si>
  <si>
    <t>MC06220-32</t>
  </si>
  <si>
    <t>Модульный контактор MC06 2Р 32А 2НО 400/230B ELVERT</t>
  </si>
  <si>
    <t>MC06220-40</t>
  </si>
  <si>
    <t>Модульный контактор MC06 2Р 40А 2НО 400/230B ELVERT</t>
  </si>
  <si>
    <t>MC06220-50</t>
  </si>
  <si>
    <t>Модульный контактор MC06 2Р 50А 2НО 400/230B ELVERT</t>
  </si>
  <si>
    <t>MC06220-63</t>
  </si>
  <si>
    <t>Модульный контактор MC06 2Р 63А 2НО 400/230B ELVERT</t>
  </si>
  <si>
    <t>MC06340-16</t>
  </si>
  <si>
    <t>Модульный контактор MC06 3Р 16А 4НО 400/230B ELVERT</t>
  </si>
  <si>
    <t>MC06340-20</t>
  </si>
  <si>
    <t>Модульный контактор MC06 3Р 20А 4НО 400/230B ELVERT</t>
  </si>
  <si>
    <t>MC06340-32</t>
  </si>
  <si>
    <t>Модульный контактор MC06 3Р 32А 4НО 400/230B ELVERT</t>
  </si>
  <si>
    <t>MC06340-40</t>
  </si>
  <si>
    <t>Модульный контактор MC06 3Р 40А 4НО 400/230B ELVERT</t>
  </si>
  <si>
    <t>MC06340-50</t>
  </si>
  <si>
    <t>Модульный контактор MC06 3Р 50А 4НО 400/230B ELVERT</t>
  </si>
  <si>
    <t>VP12-10</t>
  </si>
  <si>
    <t>Устройство защиты УЗИП VP 1p класса II 10kA ELVERT</t>
  </si>
  <si>
    <t>VP22-10</t>
  </si>
  <si>
    <t>Устройство защиты УЗИП VP 2p класса II 10kA ELVERT</t>
  </si>
  <si>
    <t>VP32-10</t>
  </si>
  <si>
    <t>Устройство защиты УЗИП VP 3р класса II 10kA ELVERT</t>
  </si>
  <si>
    <t>VP42-10</t>
  </si>
  <si>
    <t>Устройство защиты УЗИП VP 4p класса II 10kA ELVERT</t>
  </si>
  <si>
    <t>VP12-40</t>
  </si>
  <si>
    <t>Устройство защиты УЗИП VP 1p класса II 40kA ELVERT</t>
  </si>
  <si>
    <t>VP22-40</t>
  </si>
  <si>
    <t>Устройство защиты УЗИП VP 2p класса II 40kA ELVERT</t>
  </si>
  <si>
    <t>VP32-40</t>
  </si>
  <si>
    <t>Устройство защиты УЗИП VP 3р класса II 40kA ELVERT</t>
  </si>
  <si>
    <t>VP42-40</t>
  </si>
  <si>
    <t>Устройство защиты УЗИП VP 4p класса II 40kA ELVERT</t>
  </si>
  <si>
    <t>VP12-60</t>
  </si>
  <si>
    <t>Устройство защиты УЗИП VP 1p класса II 60kA ELVERT</t>
  </si>
  <si>
    <t>VP22-60</t>
  </si>
  <si>
    <t>Устройство защиты УЗИП VP 2p класса II 60kA ELVERT</t>
  </si>
  <si>
    <t>VP32-60</t>
  </si>
  <si>
    <t>Устройство защиты УЗИП VP 3р класса II 60kA ELVERT</t>
  </si>
  <si>
    <t>VP42-60</t>
  </si>
  <si>
    <t>Устройство защиты УЗИП VP 4p класса II 60kA ELVERT</t>
  </si>
  <si>
    <t>SL061-25</t>
  </si>
  <si>
    <t>Выключатель нагрузки SL06 1Р 25А ELVERT</t>
  </si>
  <si>
    <t>SL061-32</t>
  </si>
  <si>
    <t>Выключатель нагрузки SL06 1Р 32А ELVERT</t>
  </si>
  <si>
    <t>SL061-40</t>
  </si>
  <si>
    <t>Выключатель нагрузки SL06 1Р 40А ELVERT</t>
  </si>
  <si>
    <t>SL061-63</t>
  </si>
  <si>
    <t>Выключатель нагрузки SL06 1Р 63А ELVERT</t>
  </si>
  <si>
    <t>SL062-20</t>
  </si>
  <si>
    <t>Выключатель нагрузки SL06 2Р 20А ELVERT</t>
  </si>
  <si>
    <t>SL062-63</t>
  </si>
  <si>
    <t>Выключатель нагрузки SL06 2Р 63А ELVERT</t>
  </si>
  <si>
    <t>SL063-25</t>
  </si>
  <si>
    <t>Выключатель нагрузки SL06 3Р 25А ELVERT</t>
  </si>
  <si>
    <t>SL063-40</t>
  </si>
  <si>
    <t>Выключатель нагрузки SL06 3Р 40А ELVERT</t>
  </si>
  <si>
    <t>SL063-63</t>
  </si>
  <si>
    <t>Выключатель нагрузки SL06 3Р 63А ELVERT</t>
  </si>
  <si>
    <t>SL064-25</t>
  </si>
  <si>
    <t>Выключатель нагрузки SL06 4Р 25А ELVERT</t>
  </si>
  <si>
    <t>SL064-40</t>
  </si>
  <si>
    <t>Выключатель нагрузки SL06 4Р 40А ELVERT</t>
  </si>
  <si>
    <t>SL131-80</t>
  </si>
  <si>
    <t>Выключатель нагрузки SL13 1Р 80А ELVERT</t>
  </si>
  <si>
    <t>SL131-100</t>
  </si>
  <si>
    <t>Выключатель нагрузки SL13 1Р 100А ELVERT</t>
  </si>
  <si>
    <t>SL131-125</t>
  </si>
  <si>
    <t>Выключатель нагрузки SL13 1Р 125А ELVERT</t>
  </si>
  <si>
    <t>SL132-80</t>
  </si>
  <si>
    <t>Выключатель нагрузки SL13 2Р 80А ELVERT</t>
  </si>
  <si>
    <t>SL132-125</t>
  </si>
  <si>
    <t>Выключатель нагрузки SL13 2Р 125А ELVERT</t>
  </si>
  <si>
    <t>ZDF032</t>
  </si>
  <si>
    <t>Разъединитель ZDF03 2P (10,3x38) ELVERT</t>
  </si>
  <si>
    <t>ZDF034</t>
  </si>
  <si>
    <t>Разъединитель ZDF03 4P (10,3x38) ELVERT</t>
  </si>
  <si>
    <t>FC03g-02</t>
  </si>
  <si>
    <t>Плавкий предохранитель FС03 2A 10,3x38 gG ELVERT (упаковка 20шт)</t>
  </si>
  <si>
    <t>FC03g-04</t>
  </si>
  <si>
    <t>Плавкий предохранитель FС03 4A 10,3x38 gG ELVERT (упаковка 20шт)</t>
  </si>
  <si>
    <t>FC03g-06</t>
  </si>
  <si>
    <t>Плавкий предохранитель FС03 6A 10,3x38 gG ELVERT (упаковка 20шт)</t>
  </si>
  <si>
    <t>FC03g-08</t>
  </si>
  <si>
    <t>Плавкий предохранитель FС03 8A 10,3x38 gG ELVERT (упаковка 20шт)</t>
  </si>
  <si>
    <t>FC03g-10</t>
  </si>
  <si>
    <t>Плавкий предохранитель FС03 10A 10,3x38 gG ELVERT (упаковка 20шт)</t>
  </si>
  <si>
    <t>FC03g-16</t>
  </si>
  <si>
    <t>Плавкий предохранитель FС03 16A 10,3x38 gG ELVERT (упаковка 20шт)</t>
  </si>
  <si>
    <t>FC03g-20</t>
  </si>
  <si>
    <t>Плавкий предохранитель FС03 20A 10,3x38 gG ELVERT (упаковка 20шт)</t>
  </si>
  <si>
    <t>FC03g-25</t>
  </si>
  <si>
    <t>Плавкий предохранитель FС03 25A 10,3x38 gG ELVERT (упаковка 20шт)</t>
  </si>
  <si>
    <t>FC03g-32</t>
  </si>
  <si>
    <t>Плавкий предохранитель FС03 32A 10,3x38 gG ELVERT (упаковка 20шт)</t>
  </si>
  <si>
    <t>FC03a-02</t>
  </si>
  <si>
    <t>Плавкий предохранитель FС03 2A 10,3x38 aM ELVERT (упаковка 20шт)</t>
  </si>
  <si>
    <t>FC03a-04</t>
  </si>
  <si>
    <t>Плавкий предохранитель FС03 4A 10,3x38 aM ELVERT (упаковка 20шт)</t>
  </si>
  <si>
    <t>FC03a-06</t>
  </si>
  <si>
    <t>Плавкий предохранитель FС03 6A 10,3x38 aM ELVERT (упаковка 20шт)</t>
  </si>
  <si>
    <t>FC03a-08</t>
  </si>
  <si>
    <t>Плавкий предохранитель FС03 8A 10,3x38 aM ELVERT (упаковка 20шт)</t>
  </si>
  <si>
    <t>FC03a-10</t>
  </si>
  <si>
    <t>Плавкий предохранитель FС03 10A 10,3x38 aM ELVERT (упаковка 20шт)</t>
  </si>
  <si>
    <t>FC03a-16</t>
  </si>
  <si>
    <t>Плавкий предохранитель FС03 16A 10,3x38 aM ELVERT (упаковка 20шт)</t>
  </si>
  <si>
    <t>FC03a-20</t>
  </si>
  <si>
    <t>Плавкий предохранитель FС03 20A 10,3x38 aM ELVERT (упаковка 20шт)</t>
  </si>
  <si>
    <t>FC03a-25</t>
  </si>
  <si>
    <t>Плавкий предохранитель FС03 25A 10,3x38 aM ELVERT (упаковка 20шт)</t>
  </si>
  <si>
    <t>FC03a-32</t>
  </si>
  <si>
    <t>Плавкий предохранитель FС03 32A 10,3x38 aM ELVERT (упаковка 20шт)</t>
  </si>
  <si>
    <t>FC06g-10</t>
  </si>
  <si>
    <t>Плавкий предохранитель FС06 10A 14x51 gG ELVERT (упаковка 10шт)</t>
  </si>
  <si>
    <t>FC06g-16</t>
  </si>
  <si>
    <t>Плавкий предохранитель FС06 16A 14x51 gG ELVERT (упаковка 10шт)</t>
  </si>
  <si>
    <t>FC06g-20</t>
  </si>
  <si>
    <t>Плавкий предохранитель FС06 20A 14x51 gG ELVERT (упаковка 10шт)</t>
  </si>
  <si>
    <t>FC06g-25</t>
  </si>
  <si>
    <t>Плавкий предохранитель FС06 25A 14x51 gG ELVERT (упаковка 10шт)</t>
  </si>
  <si>
    <t>FC06g-32</t>
  </si>
  <si>
    <t>Плавкий предохранитель FС06 32A 14x51 gG ELVERT (упаковка 10шт)</t>
  </si>
  <si>
    <t>FC06g-40</t>
  </si>
  <si>
    <t>Плавкий предохранитель FС06 40A 14x51 gG ELVERT (упаковка 10шт)</t>
  </si>
  <si>
    <t>FC06g-50</t>
  </si>
  <si>
    <t>Плавкий предохранитель FС06 50A 14x51 gG ELVERT (упаковка 10шт)</t>
  </si>
  <si>
    <t>FC06g-63</t>
  </si>
  <si>
    <t>Плавкий предохранитель FС06 63A 14x51 gG ELVERT (упаковка 10шт)</t>
  </si>
  <si>
    <t>FC06a-10</t>
  </si>
  <si>
    <t>Плавкий предохранитель FС06 10A 14x51 aM ELVERT (упаковка 10шт)</t>
  </si>
  <si>
    <t>FC06a-16</t>
  </si>
  <si>
    <t>Плавкий предохранитель FС06 16A 14x51 aM ELVERT (упаковка 10шт)</t>
  </si>
  <si>
    <t>FC06a-20</t>
  </si>
  <si>
    <t>Плавкий предохранитель FС06 20A 14x51 aM ELVERT (упаковка 10шт)</t>
  </si>
  <si>
    <t>FC06a-25</t>
  </si>
  <si>
    <t>Плавкий предохранитель FС06 25A 14x51 aM ELVERT (упаковка 10шт)</t>
  </si>
  <si>
    <t>FC06a-32</t>
  </si>
  <si>
    <t>Плавкий предохранитель FС06 32A 14x51 aM ELVERT (упаковка 10шт)</t>
  </si>
  <si>
    <t>FC06a-40</t>
  </si>
  <si>
    <t>Плавкий предохранитель FС06 40A 14x51 aM ELVERT (упаковка 10шт)</t>
  </si>
  <si>
    <t>FC06a-50</t>
  </si>
  <si>
    <t>Плавкий предохранитель FС06 50A 14x51 aM ELVERT (упаковка 10шт)</t>
  </si>
  <si>
    <t>FC06a-63</t>
  </si>
  <si>
    <t>Плавкий предохранитель FС06 63A 14x51 aM ELVERT (упаковка 10шт)</t>
  </si>
  <si>
    <t>DBN-16-06N</t>
  </si>
  <si>
    <t>Шинки нулевые латунные универсальные ШНИ 6х9мм 6 отв. цвет синий</t>
  </si>
  <si>
    <t>DBN-16-08N</t>
  </si>
  <si>
    <t>Шинки нулевые латунные универсальные ШНИ 6х9мм 8 отв. цвет синий</t>
  </si>
  <si>
    <t>DBN-18-06N</t>
  </si>
  <si>
    <t>Шинки нулевые латунные универсальные ШНИ 8х12мм 6 отв. цвет синий</t>
  </si>
  <si>
    <t>DBN-18-08N</t>
  </si>
  <si>
    <t>Шинки нулевые латунные универсальные ШНИ 8х12мм 8 отв. цвет синий</t>
  </si>
  <si>
    <t>DBN-16-06PE</t>
  </si>
  <si>
    <t>Шинки нулевые латунные универсальные ШНИ 6х9мм 6 отв. цвет зеленый</t>
  </si>
  <si>
    <t>DBN-16-08PE</t>
  </si>
  <si>
    <t>Шинки нулевые латунные универсальные ШНИ 6х9мм 8 отв. цвет зеленый</t>
  </si>
  <si>
    <t>DBN-18-06PE</t>
  </si>
  <si>
    <t>Шинки нулевые латунные универсальные ШНИ 8х12мм 6 отв. цвет зеленый</t>
  </si>
  <si>
    <t>DBN-18-08PE</t>
  </si>
  <si>
    <t>Шинки нулевые латунные универсальные ШНИ 8х12мм 8 отв. цвет зеленый</t>
  </si>
  <si>
    <t>DBN-26-06N</t>
  </si>
  <si>
    <t>Шинки нулевые латунные на дин-опоре ШНИ 6х9мм 6 отв. цвет синий</t>
  </si>
  <si>
    <t>DBN-26-08N</t>
  </si>
  <si>
    <t>Шинки нулевые латунные на дин-опоре ШНИ 6х9мм 8 отв. цвет синий</t>
  </si>
  <si>
    <t>DBN-26-10N</t>
  </si>
  <si>
    <t>Шинки нулевые латунные на дин-опоре ШНИ 6х9мм 10 отв. цвет синий</t>
  </si>
  <si>
    <t>DBN-26-12N</t>
  </si>
  <si>
    <t>Шинки нулевые латунные на дин-опоре ШНИ 6х9мм 12 отв. цвет синий</t>
  </si>
  <si>
    <t>DBN-26-14N</t>
  </si>
  <si>
    <t>Шинки нулевые латунные на дин-опоре ШНИ 6х9мм 14 отв. цвет синий</t>
  </si>
  <si>
    <t>DBN-28-06N</t>
  </si>
  <si>
    <t>Шинки нулевые латунные на дин-опоре ШНИ 8х12мм 6 отв. цвет синий</t>
  </si>
  <si>
    <t>DBN-28-08N</t>
  </si>
  <si>
    <t>Шинки нулевые латунные на дин-опоре ШНИ 8х12мм 8 отв. цвет синий</t>
  </si>
  <si>
    <t>DBN-28-10N</t>
  </si>
  <si>
    <t>Шинки нулевые латунные на дин-опоре ШНИ 8х12мм 10 отв. цвет синий</t>
  </si>
  <si>
    <t>DBN-28-12N</t>
  </si>
  <si>
    <t>Шинки нулевые латунные на дин-опоре ШНИ 8х12мм 12 отв. цвет синий</t>
  </si>
  <si>
    <t>DBN-28-14N</t>
  </si>
  <si>
    <t>Шинки нулевые латунные на дин-опоре ШНИ 8х12мм 14 отв. цвет синий</t>
  </si>
  <si>
    <t>DBN-26-06PE</t>
  </si>
  <si>
    <t>Шинки нулевые латунные на дин-опоре ШНИ 6х9мм 6 отв. цвет желтый</t>
  </si>
  <si>
    <t>DBN-26-08PE</t>
  </si>
  <si>
    <t>Шинки нулевые латунные на дин-опоре ШНИ 6х9мм 8 отв. цвет желтый</t>
  </si>
  <si>
    <t>DBN-26-10PE</t>
  </si>
  <si>
    <t>Шинки нулевые латунные на дин-опоре ШНИ 6х9мм 10 отв. цвет желтый</t>
  </si>
  <si>
    <t>DBN-26-12PE</t>
  </si>
  <si>
    <t>Шинки нулевые латунные на дин-опоре ШНИ 6х9мм 12 отв. цвет желтый</t>
  </si>
  <si>
    <t>DBN-26-14PE</t>
  </si>
  <si>
    <t>Шинки нулевые латунные на дин-опоре ШНИ 6х9мм 14 отв. цвет желтый</t>
  </si>
  <si>
    <t>DBN-28-06PE</t>
  </si>
  <si>
    <t>Шинки нулевые латунные на дин-опоре ШНИ 8х12мм 6 отв. цвет желтый</t>
  </si>
  <si>
    <t>DBN-28-08PE</t>
  </si>
  <si>
    <t>Шинки нулевые латунные на дин-опоре ШНИ 8х12мм 8 отв. цвет желтый</t>
  </si>
  <si>
    <t>DBN-28-10PE</t>
  </si>
  <si>
    <t>Шинки нулевые латунные на дин-опоре ШНИ 8х12мм 10 отв. цвет желтый</t>
  </si>
  <si>
    <t>DBN-28-12PE</t>
  </si>
  <si>
    <t>Шинки нулевые латунные на дин-опоре ШНИ 8х12мм 12 отв. цвет желтый</t>
  </si>
  <si>
    <t>DBN-28-14PE</t>
  </si>
  <si>
    <t>Шинки нулевые латунные на дин-опоре ШНИ 8х12мм 14 отв. цвет желтый</t>
  </si>
  <si>
    <t>DB1-2111</t>
  </si>
  <si>
    <t>Распределительный блок фаза-ноль 8х12мм 2х11 отв.  125А</t>
  </si>
  <si>
    <t>DB1-2115</t>
  </si>
  <si>
    <t>Распределительный блок фаза-ноль 8х12мм 2х15 отв.  125А</t>
  </si>
  <si>
    <t>DB1-4111</t>
  </si>
  <si>
    <t>Распределительный блок три фазы-ноль 8х12мм 4х11 отв.  125А</t>
  </si>
  <si>
    <t>DB1-4115</t>
  </si>
  <si>
    <t>Распределительный блок три фазы-ноль 8х12мм 4х15 отв.  125А</t>
  </si>
  <si>
    <t>MCT0-4</t>
  </si>
  <si>
    <t>Маркер кабельный трубчатый в рулоне сечение 0,75-3  кв.мм (4)</t>
  </si>
  <si>
    <t>MCT0-6</t>
  </si>
  <si>
    <t>Маркер кабельный трубчатый в рулоне сечение 0,75-3  кв.мм (6)</t>
  </si>
  <si>
    <t>MCT0-8</t>
  </si>
  <si>
    <t>Маркер кабельный трубчатый в рулоне сечение 0,75-3  кв.мм (8)</t>
  </si>
  <si>
    <t>MCT0-9</t>
  </si>
  <si>
    <t>Маркер кабельный трубчатый в рулоне сечение 0,75-3  кв.мм (9)</t>
  </si>
  <si>
    <t>MCT1-0</t>
  </si>
  <si>
    <t>Маркер кабельный трубчатый в рулоне сечение 2,6-4,2  кв.мм (0)</t>
  </si>
  <si>
    <t>MCT1-1</t>
  </si>
  <si>
    <t>Маркер кабельный трубчатый в рулоне сечение 2,6-4,2  кв.мм (1)</t>
  </si>
  <si>
    <t>MCT1-2</t>
  </si>
  <si>
    <t>Маркер кабельный трубчатый в рулоне сечение 2,6-4,2  кв.мм (2)</t>
  </si>
  <si>
    <t>MCT1-3</t>
  </si>
  <si>
    <t>Маркер кабельный трубчатый в рулоне сечение 2,6-4,2  кв.мм (3)</t>
  </si>
  <si>
    <t>MCT1-4</t>
  </si>
  <si>
    <t>Маркер кабельный трубчатый в рулоне сечение 2,6-4,2  кв.мм (4)</t>
  </si>
  <si>
    <t>MCT1-5</t>
  </si>
  <si>
    <t>Маркер кабельный трубчатый в рулоне сечение 2,6-4,2  кв.мм (5)</t>
  </si>
  <si>
    <t>MCT1-6</t>
  </si>
  <si>
    <t>Маркер кабельный трубчатый в рулоне сечение 2,6-4,2  кв.мм (6)</t>
  </si>
  <si>
    <t>MCT1-7</t>
  </si>
  <si>
    <t>Маркер кабельный трубчатый в рулоне сечение 2,6-4,2  кв.мм (7)</t>
  </si>
  <si>
    <t>MCT1-8</t>
  </si>
  <si>
    <t>Маркер кабельный трубчатый в рулоне сечение 2,6-4,2  кв.мм (8)</t>
  </si>
  <si>
    <t>MCT1-9</t>
  </si>
  <si>
    <t>Маркер кабельный трубчатый в рулоне сечение 2,6-4,2  кв.мм (9)</t>
  </si>
  <si>
    <t>MCT1-B</t>
  </si>
  <si>
    <t>Маркер кабельный трубчатый в рулоне сечение 2,6-4,2  кв.мм (B)</t>
  </si>
  <si>
    <t>MCT1-C</t>
  </si>
  <si>
    <t>Маркер кабельный трубчатый в рулоне сечение 2,6-4,2  кв.мм (C)</t>
  </si>
  <si>
    <t>MCT1-N</t>
  </si>
  <si>
    <t>Маркер кабельный трубчатый в рулоне сечение 2,6-4,2  кв.мм (N)</t>
  </si>
  <si>
    <t>MCT2-0</t>
  </si>
  <si>
    <t>Маркер кабельный трубчатый в рулоне сечение 3,5-8,0  кв.мм (0)</t>
  </si>
  <si>
    <t>MCT2-1</t>
  </si>
  <si>
    <t>Маркер кабельный трубчатый в рулоне сечение 3,5-8,0  кв.мм (1)</t>
  </si>
  <si>
    <t>MCT2-2</t>
  </si>
  <si>
    <t>Маркер кабельный трубчатый в рулоне сечение 3,5-8,0  кв.мм (2)</t>
  </si>
  <si>
    <t>MCT2-3</t>
  </si>
  <si>
    <t>Маркер кабельный трубчатый в рулоне сечение 3,5-8,0  кв.мм (3)</t>
  </si>
  <si>
    <t>MCT2-4</t>
  </si>
  <si>
    <t>Маркер кабельный трубчатый в рулоне сечение 3,5-8,0  кв.мм (4)</t>
  </si>
  <si>
    <t>MCT2-5</t>
  </si>
  <si>
    <t>Маркер кабельный трубчатый в рулоне сечение 3,5-8,0  кв.мм (5)</t>
  </si>
  <si>
    <t>MCT2-6</t>
  </si>
  <si>
    <t>Маркер кабельный трубчатый в рулоне сечение 3,5-8,0  кв.мм (6)</t>
  </si>
  <si>
    <t>MCT2-7</t>
  </si>
  <si>
    <t>Маркер кабельный трубчатый в рулоне сечение 3,5-8,0  кв.мм (7)</t>
  </si>
  <si>
    <t>MCT2-8</t>
  </si>
  <si>
    <t>Маркер кабельный трубчатый в рулоне сечение 3,5-8,0  кв.мм (8)</t>
  </si>
  <si>
    <t>MCT2-9</t>
  </si>
  <si>
    <t>Маркер кабельный трубчатый в рулоне сечение 3,5-8,0  кв.мм (9)</t>
  </si>
  <si>
    <t>MCT2-A</t>
  </si>
  <si>
    <t>Маркер кабельный трубчатый в рулоне сечение 3,5-8,0  кв.мм (A)</t>
  </si>
  <si>
    <t>MCT2-B</t>
  </si>
  <si>
    <t>Маркер кабельный трубчатый в рулоне сечение 3,5-8,0  кв.мм (B)</t>
  </si>
  <si>
    <t>MCT2-C</t>
  </si>
  <si>
    <t>Маркер кабельный трубчатый в рулоне сечение 3,5-8,0  кв.мм (C)</t>
  </si>
  <si>
    <t>MCT2-N</t>
  </si>
  <si>
    <t>Маркер кабельный трубчатый в рулоне сечение 3,5-8,0  кв.мм (N)</t>
  </si>
  <si>
    <t>MCT3-0</t>
  </si>
  <si>
    <t>Маркер кабельный трубчатый в рулоне сечение 5,2-10,0  кв.мм (0)</t>
  </si>
  <si>
    <t>MCT3-1</t>
  </si>
  <si>
    <t>Маркер кабельный трубчатый в рулоне сечение 5,2-10,0  кв.мм (1)</t>
  </si>
  <si>
    <t>MCT3-2</t>
  </si>
  <si>
    <t>Маркер кабельный трубчатый в рулоне сечение 5,2-10,0  кв.мм (2)</t>
  </si>
  <si>
    <t>MCT3-3</t>
  </si>
  <si>
    <t>Маркер кабельный трубчатый в рулоне сечение 5,2-10,0  кв.мм (3)</t>
  </si>
  <si>
    <t>MCT3-4</t>
  </si>
  <si>
    <t>Маркер кабельный трубчатый в рулоне сечение 5,2-10,0  кв.мм (4)</t>
  </si>
  <si>
    <t>MCT3-5</t>
  </si>
  <si>
    <t>Маркер кабельный трубчатый в рулоне сечение 5,2-10,0  кв.мм (5)</t>
  </si>
  <si>
    <t>MCT3-6</t>
  </si>
  <si>
    <t>Маркер кабельный трубчатый в рулоне сечение 5,2-10,0  кв.мм (6)</t>
  </si>
  <si>
    <t>MCT3-7</t>
  </si>
  <si>
    <t>Маркер кабельный трубчатый в рулоне сечение 5,2-10,0  кв.мм (7)</t>
  </si>
  <si>
    <t>MCT3-8</t>
  </si>
  <si>
    <t>Маркер кабельный трубчатый в рулоне сечение 5,2-10,0  кв.мм (8)</t>
  </si>
  <si>
    <t>MCT3-9</t>
  </si>
  <si>
    <t>Маркер кабельный трубчатый в рулоне сечение 5,2-10,0 кв.мм (9)</t>
  </si>
  <si>
    <t>MCT3-A</t>
  </si>
  <si>
    <t>Маркер кабельный трубчатый в рулоне сечение 5,2-10,0  кв.мм (A)</t>
  </si>
  <si>
    <t>MCT3-B</t>
  </si>
  <si>
    <t>Маркер кабельный трубчатый в рулоне сечение 5,2-10,0  кв.мм (B)</t>
  </si>
  <si>
    <t>MCT3-C</t>
  </si>
  <si>
    <t>Маркер кабельный трубчатый в рулоне сечение 5,2-10,0  кв.мм (C)</t>
  </si>
  <si>
    <t>MCT3-N</t>
  </si>
  <si>
    <t>Маркер кабельный трубчатый в рулоне сечение 5,2-10,0  кв.мм (N)</t>
  </si>
  <si>
    <t>STB-12</t>
  </si>
  <si>
    <t>Спиральная лента для бандажа диаметр 12 мм (жгут 9-65 мм)</t>
  </si>
  <si>
    <t>STB-15</t>
  </si>
  <si>
    <t>Спиральная лента для бандажа диаметр 15 мм (жгут 12-75 мм)</t>
  </si>
  <si>
    <t>TC-102</t>
  </si>
  <si>
    <t>Зажим разветвительный втычной двухгнездовой желтый макс.сечение 2,5  кв.мм 24 А (1 пакет/50 шт.)</t>
  </si>
  <si>
    <t>пакет</t>
  </si>
  <si>
    <t>TC-104</t>
  </si>
  <si>
    <t>Зажим разветвительный втычной четырехгнездовой оранжевый макс.сечение 2,5  кв.мм 24 А (1 пакет/50 шт.)</t>
  </si>
  <si>
    <t>TC-106</t>
  </si>
  <si>
    <t>Зажим разветвительный втычной шестигнездовой фиолетовый макс.сечение 2,5  кв.мм 24 А (1 пакет/50 шт.)</t>
  </si>
  <si>
    <t>TC-108</t>
  </si>
  <si>
    <t>Зажим разветвительный втычной восьмигнездовой серый макс.сечение 2,5  кв.мм 24 А (1 пакет/50 шт.)</t>
  </si>
  <si>
    <t>TC-252</t>
  </si>
  <si>
    <t xml:space="preserve">Зажим разветвительный втычной двухгнездовой прозрачный с красной вставкой макс.сечение 2,5  кв.мм 24 А (1 пакет/50 шт.) </t>
  </si>
  <si>
    <t>TC-253</t>
  </si>
  <si>
    <t>Зажим разветвительный втычной трехгнездовой прозрачный с оранжевой вставкой макс.сечение 2,5  кв.мм 24 А (1 пакет/50 шт.)</t>
  </si>
  <si>
    <t>TC-254</t>
  </si>
  <si>
    <t>Зажим разветвительный втычной четырехгнездовой прозрачный с желтой вставкой макс.сечение 2,5  кв.мм 24 А (1 пакет/50 шт.)</t>
  </si>
  <si>
    <t>TC-255</t>
  </si>
  <si>
    <t>Зажим разветвительный втычной пятигнездовой прозрачный с серой вставкой макс.сечение 2,5  кв.мм 24 А (1 пакет/50 шт.)</t>
  </si>
  <si>
    <t>SIZ1</t>
  </si>
  <si>
    <t>Соединительный изолирующий зажим макс.общее сечение 3,0  кв.мм цвет серый (1пакет/50шт)</t>
  </si>
  <si>
    <t>SIZ2</t>
  </si>
  <si>
    <t>Соединительный изолирующий зажим макс.общее сечение 4,5  кв.мм цвет синий (1пакет/50шт)</t>
  </si>
  <si>
    <t>SIZ3</t>
  </si>
  <si>
    <t>Соединительный изолирующий зажим макс.общее сечение 5,5  кв.мм цвет оранжевый (1пакет/50шт)</t>
  </si>
  <si>
    <t>SIZ4</t>
  </si>
  <si>
    <t>Соединительный изолирующий зажим макс.общее сечение 11,0  кв.мм цвет желтый (1пакет/50шт)</t>
  </si>
  <si>
    <t>SIZ5</t>
  </si>
  <si>
    <t>Соединительный изолирующий зажим макс.общее сечение 20,0  кв.мм цвет красный (1пакет/50шт)</t>
  </si>
  <si>
    <t>OV1</t>
  </si>
  <si>
    <t>Ответвитель прокалывающий сечение 0,5-1,5 кв.мм 10 А цвет красный (1пакет/50шт)</t>
  </si>
  <si>
    <t>OV2</t>
  </si>
  <si>
    <t>Ответвитель прокалывающий сечение 0,75-2,5 кв.мм 15 А цвет синий (1пакет/50шт)</t>
  </si>
  <si>
    <t>OV3</t>
  </si>
  <si>
    <t>Ответвитель прокалывающий сечение 4,0-6,0 кв.мм 24 А цвет желтый (1пакет/50шт)</t>
  </si>
  <si>
    <t>NKI-2,5-5</t>
  </si>
  <si>
    <t>Наконечник кольцевой изолированный сечение 1,5-2,5  кв.мм отверстие под М5 цвет синий (1 пакет/50 шт.)</t>
  </si>
  <si>
    <t>NKI-1,5-3-R</t>
  </si>
  <si>
    <t>Наконечник кольцевой изолированный НКИ 0,5-1,5 отверстие под М3, цвет красный (1 пакет/50 шт.)</t>
  </si>
  <si>
    <t>NKI-1,5-4-R</t>
  </si>
  <si>
    <t>Наконечник кольцевой изолированный НКИ 0,5-1,5 отверстие под М4, цвет красный (1 пакет/50 шт.)</t>
  </si>
  <si>
    <t>NKI-1,5-5-R</t>
  </si>
  <si>
    <t>Наконечник кольцевой изолированный НКИ 0,5-1,5 отверстие под М5, цвет красный (1 пакет/50 шт.)</t>
  </si>
  <si>
    <t>NKI-1,5-6-R</t>
  </si>
  <si>
    <t>Наконечник кольцевой изолированный НКИ 0,5-1,5 отверстие под М6, цвет красный (1 пакет/50 шт.)</t>
  </si>
  <si>
    <t>NKI-2,5-3-B</t>
  </si>
  <si>
    <t>Наконечник кольцевой изолированный НКИ 1,5-2,5 отверстие под М3, цвет синий (1 пакет/50 шт.)</t>
  </si>
  <si>
    <t>NKI-2,5-4-B</t>
  </si>
  <si>
    <t>Наконечник кольцевой изолированный НКИ 1,5-2,5 отверстие под М4, цвет синий (1 пакет/50 шт.)</t>
  </si>
  <si>
    <t>NKI-2,5-5-B</t>
  </si>
  <si>
    <t>Наконечник кольцевой изолированный НКИ 1,5-2,5 отверстие под М5, цвет синий (1 пакет/50 шт.)</t>
  </si>
  <si>
    <t>NKI-2,5-6-B</t>
  </si>
  <si>
    <t>Наконечник кольцевой изолированный НКИ 1,5-2,5 отверстие под М6, цвет синий (1 пакет/100 шт.)</t>
  </si>
  <si>
    <t>NKI-2,5-8-B</t>
  </si>
  <si>
    <t>Наконечник кольцевой изолированный НКИ 1,5-2,5 отверстие под М8, цвет синий (1 пакет/100 шт.)</t>
  </si>
  <si>
    <t>NKI-6-4-Y</t>
  </si>
  <si>
    <t>Наконечник кольцевой изолированный НКИ 4,0-6,0 отверстие под М4, цвет желтый (1 пакет/50 шт.)</t>
  </si>
  <si>
    <t>NKI-6-5-Y</t>
  </si>
  <si>
    <t>Наконечник кольцевой изолированный НКИ 4,0-6,0 отверстие под М5, цвет желтый (1 пакет/50 шт.)</t>
  </si>
  <si>
    <t>NKI-6-6-Y</t>
  </si>
  <si>
    <t>Наконечник кольцевой изолированный НКИ 4,0-6,0 отверстие под М6, цвет желтый (1 пакет/50 шт.)</t>
  </si>
  <si>
    <t>NKI-6-8-Y</t>
  </si>
  <si>
    <t>Наконечник кольцевой изолированный НКИ 4,0-6,0 отверстие под М8, цвет желтый (1 пакет/50 шт.)</t>
  </si>
  <si>
    <t>NVI-6-5</t>
  </si>
  <si>
    <t>Наконечник вилочный изолированный сечение 4,0-6,0  кв.мм отверстие под М5 цвет желтый (1 пакет/50 шт.)</t>
  </si>
  <si>
    <t>NVI-1,5-3-R</t>
  </si>
  <si>
    <t>Наконечник вилочный изолированный НВИ 0,5-1,5 отверстие под М3, цвет красный (1 пакет/50 шт.)</t>
  </si>
  <si>
    <t>NVI-1,5-4-R</t>
  </si>
  <si>
    <t>Наконечник вилочный изолированный НВИ 0,5-1,5 отверстие под М4, цвет красный (1 пакет/50 шт.)</t>
  </si>
  <si>
    <t>NVI-1,5-5-R</t>
  </si>
  <si>
    <t>Наконечник вилочный изолированный НВИ 0,5-1,5 отверстие под М5, цвет красный (1 пакет/50 шт.)</t>
  </si>
  <si>
    <t>NVI-1,5-6-R</t>
  </si>
  <si>
    <t>Наконечник вилочный изолированный НВИ 0,5-1,5 отверстие под М6, цвет красный (1 пакет/50 шт.)</t>
  </si>
  <si>
    <t>NVI-2,5-3-B</t>
  </si>
  <si>
    <t>Наконечник вилочный изолированный НВИ 1,5-2,5 отверстие под М3, цвет синий (1 пакет/50 шт.)</t>
  </si>
  <si>
    <t>NVI-2,5-5-B</t>
  </si>
  <si>
    <t>Наконечник вилочный изолированный НВИ 1,5-2,5 отверстие под М5, цвет синий (1 пакет/50 шт.)</t>
  </si>
  <si>
    <t>NVI-2,5-6-B</t>
  </si>
  <si>
    <t>Наконечник вилочный изолированный НВИ 1,5-2,5 отверстие под М6, цвет синий (1 пакет/50 шт.)</t>
  </si>
  <si>
    <t>NVI-6-4-Y</t>
  </si>
  <si>
    <t>Наконечник вилочный изолированный НВИ 4,0-6,0 отверстие под М4, цвет желтый (1 пакет/50 шт.)</t>
  </si>
  <si>
    <t>NVI-6-5-Y</t>
  </si>
  <si>
    <t>Наконечник вилочный изолированный НВИ 4,0-6,0 отверстие под М5, цвет желтый (1 пакет/50 шт.)</t>
  </si>
  <si>
    <t>NVI-6-6-Y</t>
  </si>
  <si>
    <t>Наконечник вилочный изолированный НВИ 4,0-6,0 отверстие под М6, цвет желтый (1 пакет/50 шт.)</t>
  </si>
  <si>
    <t>NVI-6-8-Y</t>
  </si>
  <si>
    <t>Наконечник вилочный изолированный НВИ 4,0-6,0 отверстие под М8, цвет желтый (1 пакет/50 шт.)</t>
  </si>
  <si>
    <t>NSHv-0,5-6</t>
  </si>
  <si>
    <t>Наконечник штыревой втулочный сечение 0,5 кв.мм длина 6мм (1пакет/50шт)</t>
  </si>
  <si>
    <t>NSHv-0,75-6</t>
  </si>
  <si>
    <t>Наконечник штыревой втулочный сечение 0,75 кв.мм длина 6мм (1пакет/50шт)</t>
  </si>
  <si>
    <t>NSHv-1-10</t>
  </si>
  <si>
    <t>Наконечник штыревой втулочный сечение 1,0 кв.мм длина 10мм (1пакет/50шт)</t>
  </si>
  <si>
    <t>NSHv-1,5-10</t>
  </si>
  <si>
    <t>Наконечник штыревой втулочный сечение 1,5 кв.мм длина 10мм (1пакет/50шт)</t>
  </si>
  <si>
    <t>NSHv-2,5-12</t>
  </si>
  <si>
    <t>Наконечник штыревой втулочный сечение 2,5 кв.мм длина 12мм (1пакет/50шт)</t>
  </si>
  <si>
    <t>NSHv-4-12</t>
  </si>
  <si>
    <t>Наконечник штыревой втулочный сечение 4,0 кв.мм длина 12мм (1пакет/50шт)</t>
  </si>
  <si>
    <t>NSHv-6-12</t>
  </si>
  <si>
    <t>Наконечник штыревой втулочный сечение 6,0 кв.мм длина 12мм (1пакет/50шт)</t>
  </si>
  <si>
    <t>NSHv-10-15</t>
  </si>
  <si>
    <t>Наконечник штыревой втулочный сечение 10,0 кв.мм длина 15мм (1пакет/50шт)</t>
  </si>
  <si>
    <t>NSHv-16-15</t>
  </si>
  <si>
    <t>Наконечник штыревой втулочный сечение 16,0 кв.мм длина 15мм (1пакет/50шт)</t>
  </si>
  <si>
    <t>NSHv-25-16</t>
  </si>
  <si>
    <t>Наконечник штыревой втулочный сечение 25,0 кв.мм длина 16мм (1пакет/50шт)</t>
  </si>
  <si>
    <t>NSHv-35-16</t>
  </si>
  <si>
    <t>Наконечник штыревой втулочный сечение 35,0 кв.мм длина 16мм (1пакет/50шт)</t>
  </si>
  <si>
    <t>NSHv-50-20</t>
  </si>
  <si>
    <t>Наконечник штыревой втулочный сечение 50,0 кв.мм длина 20мм (1пакет/50шт)</t>
  </si>
  <si>
    <t>NSHvI-0,5-8-W</t>
  </si>
  <si>
    <t>Наконечник штыревой втулочный изолированный НШВИ 0,5-8 цвет белый (1 пакет/50 шт.)</t>
  </si>
  <si>
    <t>NSHvI-0,5-10-W</t>
  </si>
  <si>
    <t>Наконечник штыревой втулочный изолированный НШВИ 0,5-10 цвет белый (1 пакет/50 шт.)</t>
  </si>
  <si>
    <t>NSHvI-0,75-8-G</t>
  </si>
  <si>
    <t>Наконечник штыревой втулочный изолированный НШВИ 0,75-8 цвет серый (1 пакет/50 шт.)</t>
  </si>
  <si>
    <t>NSHvI-0,75-12-G</t>
  </si>
  <si>
    <t>Наконечник штыревой втулочный изолированный НШВИ 0,75-12 цвет серый (1 пакет/50 шт.)</t>
  </si>
  <si>
    <t>NSHvI-1-8-R</t>
  </si>
  <si>
    <t>Наконечник штыревой втулочный изолированный НШВИ 1-8 цвет красный (1 пакет/50 шт.)</t>
  </si>
  <si>
    <t>NSHvI-1-12-R</t>
  </si>
  <si>
    <t>Наконечник штыревой втулочный изолированный НШВИ 1-12 цвет красный (1 пакет/50 шт.)</t>
  </si>
  <si>
    <t>NSHvI-1,5-8-Bk</t>
  </si>
  <si>
    <t>Наконечник штыревой втулочный изолированный НШВИ 1,5-8 цвет черный (1 пакет/50 шт.)</t>
  </si>
  <si>
    <t>NSHvI-1,5-18-Bk</t>
  </si>
  <si>
    <t>Наконечник штыревой втулочный изолированный НШВИ 1,5-18 цвет черный (1 пакет/50 шт.)</t>
  </si>
  <si>
    <t>NSHvI-2,5-8-B</t>
  </si>
  <si>
    <t>Наконечник штыревой втулочный изолированныйНШВИ 2,5-8 цвет синий (1 пакет/50 шт.)</t>
  </si>
  <si>
    <t>NSHvI-2,5-18-B</t>
  </si>
  <si>
    <t>Наконечник штыревой втулочный изолированный НШВИ 2,5-18 цвет синий (1 пакет/50 шт.)</t>
  </si>
  <si>
    <t>NSHvI-4-9-G</t>
  </si>
  <si>
    <t>Наконечник штыревой втулочный изолированный НШВИ 4-9 цвет серый (1 пакет/50 шт.)</t>
  </si>
  <si>
    <t>NSHvI-4-18-G</t>
  </si>
  <si>
    <t>Наконечник штыревой втулочный изолированный НШВИ 4-18 цвет серый (1 пакет/50 шт.)</t>
  </si>
  <si>
    <t>NSHvI-6-12-Y</t>
  </si>
  <si>
    <t>Наконечник штыревой втулочный изолированный НШВИ 6-12 цвет желтый (1 пакет/50 шт.)</t>
  </si>
  <si>
    <t>NSHvI-6-18-Y</t>
  </si>
  <si>
    <t>Наконечник штыревой втулочный изолированный НШВИ 6-18 цвет желтый (1 пакет/50 шт.)</t>
  </si>
  <si>
    <t>NSHvI-10-12-R</t>
  </si>
  <si>
    <t>Наконечник штыревой втулочный изолированный НШВИ 10-12 цвет красный (1 пакет/50 шт.)</t>
  </si>
  <si>
    <t>NSHvI-10-18-R</t>
  </si>
  <si>
    <t>Наконечник штыревой втулочный изолированный НШВИ 10-18 цвет красный (1 пакет/50 шт.)</t>
  </si>
  <si>
    <t>NSHvI-16-12-B</t>
  </si>
  <si>
    <t>Наконечник штыревой втулочный изолированный НШВИ 16-12 цвет синий (1 пакет/50 шт.)</t>
  </si>
  <si>
    <t>NSHvI-16-18-B</t>
  </si>
  <si>
    <t>Наконечник штыревой втулочный изолированный НШВИ 16-18 цвет синий (1 пакет/50 шт.)</t>
  </si>
  <si>
    <t>NSHvI-25-16-Y</t>
  </si>
  <si>
    <t>Наконечник штыревой втулочный изолированный НШВИ 25-16 цвет желтый (1 пакет/50 шт.)</t>
  </si>
  <si>
    <t>NSHvI-25-22-Y</t>
  </si>
  <si>
    <t>Наконечник штыревой втулочный изолированный НШВИ 25-22 цвет желтый (1 пакет/50 шт.)</t>
  </si>
  <si>
    <t>NSHvI-35-16-R</t>
  </si>
  <si>
    <t>Наконечник штыревой втулочный изолированный НШВИ 35-16 цвет красный (1 пакет/50 шт.)</t>
  </si>
  <si>
    <t>NSHvI-35-25-R</t>
  </si>
  <si>
    <t>Наконечник штыревой втулочный изолированный НШВИ 35-25 цвет красный (1 пакет/50 шт.)</t>
  </si>
  <si>
    <t>NSHvI-50-20-B</t>
  </si>
  <si>
    <t>Наконечник штыревой втулочный изолированный НШВИ 50-20 цвет синий (1 пакет/50 шт.)</t>
  </si>
  <si>
    <t>NSHvI2-0,5-8-W</t>
  </si>
  <si>
    <t>Наконечник штыревой втулочный изолированный двойной НШВИ(2) 0,5-8 цвет белый (1 пакет/50 шт.)</t>
  </si>
  <si>
    <t>NSHvI2-0,75-8-G</t>
  </si>
  <si>
    <t>Наконечник штыревой втулочный изолированный двойной  НШВИ(2) 0,75-8 цвет серый (1 пакет/50 шт.)</t>
  </si>
  <si>
    <t>NSHvI2-0,75-10-G</t>
  </si>
  <si>
    <t>Наконечник штыревой втулочный изолированный двойной НШВИ(2) 0,75-10 цвет серый (1 пакет/50 шт.)</t>
  </si>
  <si>
    <t>NSHvI2-1-8-R</t>
  </si>
  <si>
    <t>Наконечник штыревой втулочный изолированный двойной НШВИ(2) 1,0-8 цвет красный (1 пакет/50 шт.)</t>
  </si>
  <si>
    <t>NSHvI2-1-10-R</t>
  </si>
  <si>
    <t>Наконечник штыревой втулочный изолированный двойной НШВИ(2) 1,0-10 цвет красный (1 пакет/50 шт.)</t>
  </si>
  <si>
    <t>NSHvI2-1,5-8-Bk</t>
  </si>
  <si>
    <t>Наконечник штыревой втулочный изолированный двойной НШВИ(2) 1,5-8 цвет черный (1 пакет/50 шт.)</t>
  </si>
  <si>
    <t>NSHvI2-1,5-12-Bk</t>
  </si>
  <si>
    <t>Наконечник штыревой втулочный изолированный двойной НШВИ(2) 1,5-12 цвет черный (1 пакет/50 шт.)</t>
  </si>
  <si>
    <t>NSHvI2-2,5-10-B</t>
  </si>
  <si>
    <t>Наконечник штыревой втулочный изолированный двойной НШВИ(2) 2,5-10 цвет синий (1 пакет/50 шт.)</t>
  </si>
  <si>
    <t>NSHvI2-2,5-13-B</t>
  </si>
  <si>
    <t>Наконечник штыревой втулочный изолированный двойной НШВИ(2) 2,5-13 цвет синий (1 пакет/50 шт.)</t>
  </si>
  <si>
    <t>NSHvI2-4-12-G</t>
  </si>
  <si>
    <t>Наконечник штыревой втулочный изолированный двойной НШВИ(2) 4,0-12 цвет серый (1 пакет/50 шт.)</t>
  </si>
  <si>
    <t>NSHvI2-6-14-Y</t>
  </si>
  <si>
    <t>Наконечник штыревой втулочный изолированный двойной НШВИ(2) 6,0-14 цвет желтый (1 пакет/50 шт.)</t>
  </si>
  <si>
    <t>NSHvI2-10-14-R</t>
  </si>
  <si>
    <t>Наконечник штыревой втулочный изолированный двойной НШВИ(2) 10,0-14 цвет красный (1 пакет/50 шт.)</t>
  </si>
  <si>
    <t>NSHvI2-16-14-B</t>
  </si>
  <si>
    <t>Наконечник штыревой втулочный изолированный двойной НШВИ(2) 16-14 цвет синий (1 пакет/50 шт.)</t>
  </si>
  <si>
    <t>TML-6-6-4</t>
  </si>
  <si>
    <t>Наконечник медный луженый под опресовку ТМЛ 6-6-4 (1пакет/100шт)</t>
  </si>
  <si>
    <t>TML-10-6-5</t>
  </si>
  <si>
    <t>Наконечник медный луженый под опресовку ТМЛ 10-6-5 (1пакет/100шт)</t>
  </si>
  <si>
    <t>TML-10-8-5</t>
  </si>
  <si>
    <t>Наконечник медный луженый под опресовку ТМЛ 10-8-5 (1пакет/100шт)</t>
  </si>
  <si>
    <t>TML-16-6-6</t>
  </si>
  <si>
    <t>Наконечник медный луженый под опресовку ТМЛ 16-6-6 (1пакет/100шт)</t>
  </si>
  <si>
    <t>TML-16-8-6</t>
  </si>
  <si>
    <t>Наконечник медный луженый под опресовку ТМЛ 16-8-6 (1пакет/100шт)</t>
  </si>
  <si>
    <t>TML-25-6-7</t>
  </si>
  <si>
    <t>Наконечник медный луженый под опресовку ТМЛ 25-6-7 (1пакет/100шт)</t>
  </si>
  <si>
    <t>TML-25-8-7</t>
  </si>
  <si>
    <t>Наконечник медный луженый под опресовку ТМЛ 25-8-7 (1пакет/100шт)</t>
  </si>
  <si>
    <t>TML-25-10-8</t>
  </si>
  <si>
    <t>Наконечник медный луженый под опресовку ТМЛ 25-10-8 (1пакет/100шт)</t>
  </si>
  <si>
    <t>TML-35-8-9</t>
  </si>
  <si>
    <t>Наконечник медный луженый под опресовку ТМЛ 35-8-9 (1пакет/100шт)</t>
  </si>
  <si>
    <t>TML-35-10-9</t>
  </si>
  <si>
    <t>Наконечник медный луженый под опресовку ТМЛ 35-10-9 (1пакет/100шт)</t>
  </si>
  <si>
    <t>TML-50-10-11</t>
  </si>
  <si>
    <t>Наконечник медный луженый под опресовку ТМЛ 50-10-11 (1пакет/50шт)</t>
  </si>
  <si>
    <t>TML-50-12-11</t>
  </si>
  <si>
    <t>Наконечник медный луженый под опресовку ТМЛ 50-12-11 (1пакет/50шт)</t>
  </si>
  <si>
    <t>TML-70-10-13</t>
  </si>
  <si>
    <t>Наконечник медный луженый под опресовку ТМЛ 70-10-13 (1пакет/50шт)</t>
  </si>
  <si>
    <t>TML-70-12-13</t>
  </si>
  <si>
    <t>Наконечник медный луженый под опресовку ТМЛ 70-12-13 (1пакет/50шт)</t>
  </si>
  <si>
    <t>TML-95-10-15</t>
  </si>
  <si>
    <t>Наконечник медный луженый под опресовку ТМЛ 95-10-15 (1пакет/50шт)</t>
  </si>
  <si>
    <t>TML-95-12-15</t>
  </si>
  <si>
    <t>Наконечник медный луженый под опресовку ТМЛ 95-12-15 (1пакет/50шт)</t>
  </si>
  <si>
    <t>TML-120-12-17</t>
  </si>
  <si>
    <t>Наконечник медный луженый под опресовку ТМЛ 120-12-17 (1пакет/30шт)</t>
  </si>
  <si>
    <t>TML-120-16-17</t>
  </si>
  <si>
    <t>Наконечник медный луженый под опресовку ТМЛ 120-16-17 (1пакет/30шт)</t>
  </si>
  <si>
    <t>TML-150-12-19</t>
  </si>
  <si>
    <t>Наконечник медный луженый под опресовку ТМЛ 150-12-19 (1пакет/25шт)</t>
  </si>
  <si>
    <t>TML-150-16-19</t>
  </si>
  <si>
    <t>Наконечник медный луженый под опресовку ТМЛ 150-16-19 (1пакет/25шт)</t>
  </si>
  <si>
    <t>TML-185-16-21</t>
  </si>
  <si>
    <t>Наконечник медный луженый под опресовку ТМЛ 185-16-21 (1пакет/20шт)</t>
  </si>
  <si>
    <t>TML-240-16-24</t>
  </si>
  <si>
    <t>Наконечник медный луженый под опресовку ТМЛ 240-16-24 (1пакет/15шт)</t>
  </si>
  <si>
    <t>KSN3-60W</t>
  </si>
  <si>
    <t>Стяжка кабельная (хомут) нейлон размер 3х60мм, цвет белый (1 пакет/100 шт.)</t>
  </si>
  <si>
    <t>KSN3-80W</t>
  </si>
  <si>
    <t>Стяжка кабельная (хомут) нейлон размер 3х80мм, цвет белый (1 пакет/100 шт.)</t>
  </si>
  <si>
    <t>KSN3-100W</t>
  </si>
  <si>
    <t>Стяжка кабельная (хомут) нейлон размер 3х100мм, цвет белый (1 пакет/100 шт.)</t>
  </si>
  <si>
    <t>KSN8-200W</t>
  </si>
  <si>
    <t>Стяжка кабельная (хомут) нейлон размер 8х200мм, цвет белый (1 пакет/100 шт.)</t>
  </si>
  <si>
    <t>KSN8-250W</t>
  </si>
  <si>
    <t>Стяжка кабельная (хомут) нейлон размер 8х250мм, цвет белый (1 пакет/100 шт.)</t>
  </si>
  <si>
    <t>KSN3-60BL</t>
  </si>
  <si>
    <t>Стяжка кабельная (хомут) нейлон размер 3х60мм, цвет черный (1 пакет/100 шт.)</t>
  </si>
  <si>
    <t>KSN3-80BL</t>
  </si>
  <si>
    <t>Стяжка кабельная (хомут) нейлон размер 3х80мм, цвет черный (1 пакет/100 шт.)</t>
  </si>
  <si>
    <t>упак</t>
  </si>
  <si>
    <t>SM-25n</t>
  </si>
  <si>
    <t>Опорный изолятор типа "бочонок" SM 6кВ высота 25мм (без болта) (1 упак./10 шт.)</t>
  </si>
  <si>
    <t>SM-30n</t>
  </si>
  <si>
    <t>Опорный изолятор типа "бочонок" SM 8кВ высота 30мм (без болта) (1 упак./10 шт.)</t>
  </si>
  <si>
    <t>SM-35n</t>
  </si>
  <si>
    <t>Опорный изолятор типа "бочонок" SM 10кВ высота 35мм (без болта) (1 упак./10 шт.)</t>
  </si>
  <si>
    <t>SM-40n</t>
  </si>
  <si>
    <t>Опорный изолятор типа "бочонок" SM 12кВ высота 40мм (без болта) (1 упак./10 шт.)</t>
  </si>
  <si>
    <t>SM-51n</t>
  </si>
  <si>
    <t>Опорный изолятор типа "бочонок" SM 15кВ высота 51мм (без болта) (1 упак./10 шт.)</t>
  </si>
  <si>
    <t>SM-76n</t>
  </si>
  <si>
    <t>Опорный изолятор типа "бочонок" SM 25кВ высота 76мм (без болта) (1 упак./10 шт.)</t>
  </si>
  <si>
    <t>ST-20</t>
  </si>
  <si>
    <t>Изолятор шинный ступенчатый ИС4-20 (М6)</t>
  </si>
  <si>
    <t>ST-25</t>
  </si>
  <si>
    <t>Изолятор шинный ступенчатый ИС4-25 (М8)</t>
  </si>
  <si>
    <t>ST-30</t>
  </si>
  <si>
    <t>Изолятор шинный ступенчатый ИС4-30 (М8)</t>
  </si>
  <si>
    <t>ST-40</t>
  </si>
  <si>
    <t>Изолятор шинный ступенчатый ИС4-40 (М8)</t>
  </si>
  <si>
    <t>ST-50</t>
  </si>
  <si>
    <t>Изолятор шинный ступенчатый ИС4-50 (М10)</t>
  </si>
  <si>
    <t>ST-30lp</t>
  </si>
  <si>
    <t>Изолятор шинный ступенчатый ИСв4-30 (М8)</t>
  </si>
  <si>
    <t>ST-40lp</t>
  </si>
  <si>
    <t>Изолятор шинный ступенчатый ИСв4-40 (М10)</t>
  </si>
  <si>
    <t>ST-50lp</t>
  </si>
  <si>
    <t>Изолятор шинный ступенчатый ИСв4-50 (М10)</t>
  </si>
  <si>
    <t>SP-3105-270</t>
  </si>
  <si>
    <t>Изолятор шинный плоский ИШП 3P для шин 5 и 10 мм 270 мм</t>
  </si>
  <si>
    <t>SP-3105-370</t>
  </si>
  <si>
    <t>Изолятор шинный плоский ИШП 3P для шин 5 и 10 мм 370 мм</t>
  </si>
  <si>
    <t>SP-35610-295</t>
  </si>
  <si>
    <t>Изолятор шинный плоский ИШП 4P для шин 5 и 10 мм 295 мм</t>
  </si>
  <si>
    <t>SP-45610-409</t>
  </si>
  <si>
    <t>Изолятор шинный плоский ИШП 4P для шин 5 и 10 мм 409 мм</t>
  </si>
  <si>
    <t>PG-21p-s</t>
  </si>
  <si>
    <t>MG-16p-s</t>
  </si>
  <si>
    <t>MG-32p-s</t>
  </si>
  <si>
    <t>MG-40p-s</t>
  </si>
  <si>
    <t>MG-50p-s</t>
  </si>
  <si>
    <t>PGm-07</t>
  </si>
  <si>
    <t>Кабельный ввод (сальник) латунный никелированный резьба PG07, диаметр кабеля 3-6,5 мм</t>
  </si>
  <si>
    <t>PGm-13,5</t>
  </si>
  <si>
    <t>Кабельный ввод (сальник) латунный никелированный резьба PG13,5, диаметр кабеля 6-12 мм</t>
  </si>
  <si>
    <t>PGm-16</t>
  </si>
  <si>
    <t>Кабельный ввод (сальник) латунный никелированный резьба PG16, диаметр кабеля 10-14 мм</t>
  </si>
  <si>
    <t>PGm-29</t>
  </si>
  <si>
    <t>Кабельный ввод (сальник) латунный никелированный резьба PG29, диаметр кабеля 18-25 мм</t>
  </si>
  <si>
    <t>PGm-36</t>
  </si>
  <si>
    <t>Кабельный ввод (сальник) латунный никелированный резьба PG36, диаметр кабеля 24-32 мм</t>
  </si>
  <si>
    <t>PGm-42</t>
  </si>
  <si>
    <t>Кабельный ввод (сальник) латунный никелированный резьба PG42, диаметр кабеля 32-38 мм</t>
  </si>
  <si>
    <t>CBP06-2</t>
  </si>
  <si>
    <t xml:space="preserve">Соединительная шина двухполюсная штыревая (PIN) до 63А 6х1,8мм (10 кв. мм) длина 1метр </t>
  </si>
  <si>
    <t>CBP1206-1</t>
  </si>
  <si>
    <t>Соединительная шина однополюсная штыревая (PIN) до 63А 6х1,8мм (10 кв. мм) длина 12модулей</t>
  </si>
  <si>
    <t>ТУТм-4/2R</t>
  </si>
  <si>
    <t>Термоусаживаемая трубка маркировочная 4/2мм красная (1 рулон/200 м)</t>
  </si>
  <si>
    <t>ТУТм-4/2Y</t>
  </si>
  <si>
    <t>Термоусаживаемая трубка маркировочная 4/2мм желтая (1 рулон/200 м)</t>
  </si>
  <si>
    <t>ТУТм-4/2G</t>
  </si>
  <si>
    <t>Термоусаживаемая трубка маркировочная 4/2мм зеленая (1 рулон/200 м)</t>
  </si>
  <si>
    <t>ТУТм-4/2B</t>
  </si>
  <si>
    <t>Термоусаживаемая трубка маркировочная 4/2мм синяя (1 рулон/200 м)</t>
  </si>
  <si>
    <t>ТУТм-4/2PE</t>
  </si>
  <si>
    <t>Термоусаживаемая трубка маркировочная 4/2мм желто-зеленая (1 рулон/200 м)</t>
  </si>
  <si>
    <t>ТУТм-6/3G</t>
  </si>
  <si>
    <t>Термоусаживаемая трубка маркировочная 6/3мм зеленая (1 рулон/100 м)</t>
  </si>
  <si>
    <t>ТУТм-6/3PE</t>
  </si>
  <si>
    <t>Термоусаживаемая трубка маркировочная 6/3мм желто-зеленая (1 рулон/100 м)</t>
  </si>
  <si>
    <t>ТУТм-8/4R</t>
  </si>
  <si>
    <t>Термоусаживаемая трубка маркировочная 8/4мм красная (1 рулон/100 м)</t>
  </si>
  <si>
    <t>ТУТм-8/4B</t>
  </si>
  <si>
    <t>Термоусаживаемая трубка маркировочная 8/4мм синяя (1 рулон/100 м)</t>
  </si>
  <si>
    <t>ТУТм-8/4PE</t>
  </si>
  <si>
    <t>Термоусаживаемая трубка маркировочная 8/4мм желто-зеленая (1 рулон/100 м)</t>
  </si>
  <si>
    <t>ТУТм-10/5B</t>
  </si>
  <si>
    <t>Термоусаживаемая трубка маркировочная 10/5мм синяя (1 рулон/100 м)</t>
  </si>
  <si>
    <t>ТУТм-10/5PE</t>
  </si>
  <si>
    <t>Термоусаживаемая трубка маркировочная 10/5мм желто-зеленая (1 рулон/100 м)</t>
  </si>
  <si>
    <t>ТУТм-12/6B</t>
  </si>
  <si>
    <t>Термоусаживаемая трубка маркировочная 12/6мм синяя (1 рулон/100 м)</t>
  </si>
  <si>
    <t>ТУТм-12/6PE</t>
  </si>
  <si>
    <t>Термоусаживаемая трубка маркировочная 12/6мм желто-зеленая (1 рулон/100 м)</t>
  </si>
  <si>
    <t>ТУТм-20/10PE</t>
  </si>
  <si>
    <t>Термоусаживаемая трубка маркировочная 20/10мм желто-зеленая (1 рулон/100 м)</t>
  </si>
  <si>
    <t>ТУТм-25/12.5B</t>
  </si>
  <si>
    <t>Термоусаживаемая трубка маркировочная 25/12,5мм синяя (1 рулон/50 м)</t>
  </si>
  <si>
    <t>ТУТм-25/12.5PE</t>
  </si>
  <si>
    <t>Термоусаживаемая трубка маркировочная 25/12,5мм желто-зеленая (1 рулон/50 м)</t>
  </si>
  <si>
    <t>ТУТм-30/15B</t>
  </si>
  <si>
    <t>Термоусаживаемая трубка маркировочная 30/15мм синяя (1 рулон/25 м)</t>
  </si>
  <si>
    <t>ТУТм-30/15PE</t>
  </si>
  <si>
    <t>Термоусаживаемая трубка маркировочная 30/15мм желто-зеленая (1 рулон/25 м)</t>
  </si>
  <si>
    <t>ТУТм-40/20PE</t>
  </si>
  <si>
    <t>Термоусаживаемая трубка маркировочная 40/20мм желто-зеленая (1 рулон/25 м)</t>
  </si>
  <si>
    <t>ТУТм-50/25BL</t>
  </si>
  <si>
    <t>Термоусаживаемая трубка маркировочная 50/25мм черная (1 рулон/25 м)</t>
  </si>
  <si>
    <t>ТУТм-50/25Y</t>
  </si>
  <si>
    <t>Термоусаживаемая трубка маркировочная 50/25мм желтая (1 рулон/25 м)</t>
  </si>
  <si>
    <t>ТУТм-50/25G</t>
  </si>
  <si>
    <t>Термоусаживаемая трубка маркировочная 50/25мм зеленая (1 рулон/25 м)</t>
  </si>
  <si>
    <t>ТУТм-50/25B</t>
  </si>
  <si>
    <t>Термоусаживаемая трубка маркировочная 50/25мм синяя (1 рулон/25 м)</t>
  </si>
  <si>
    <t>ТУТм-50/25PE</t>
  </si>
  <si>
    <t>Термоусаживаемая трубка маркировочная 50/25мм желто-зеленая (1 рулон/25 м)</t>
  </si>
  <si>
    <t>ТУТм-60/30BL</t>
  </si>
  <si>
    <t>Термоусаживаемая трубка маркировочная 60/30мм черная (1 рулон/25 м)</t>
  </si>
  <si>
    <t>ТУТм-60/30R</t>
  </si>
  <si>
    <t>Термоусаживаемая трубка маркировочная 60/30мм красная (1 рулон/25 м)</t>
  </si>
  <si>
    <t>ТУТм-60/30Y</t>
  </si>
  <si>
    <t>Термоусаживаемая трубка маркировочная 60/30мм желтая (1 рулон/25 м)</t>
  </si>
  <si>
    <t>ТУТм-60/30B</t>
  </si>
  <si>
    <t>Термоусаживаемая трубка маркировочная 60/30мм синяя (1 рулон/25 м)</t>
  </si>
  <si>
    <t>ТУТм-60/30PE</t>
  </si>
  <si>
    <t>Термоусаживаемая трубка маркировочная 60/30мм желто-зеленая (1 рулон/25 м)</t>
  </si>
  <si>
    <t>JUT2-10GY</t>
  </si>
  <si>
    <t>Клемма проходная винтовая TS-10 серая (макс.сечение 10 кв.мм)(пакет 30шт)</t>
  </si>
  <si>
    <t>JUT2-35GY</t>
  </si>
  <si>
    <t>Клемма проходная винтовая TS-35 серая (макс.сечение 35 кв.мм)(пакет 16шт)</t>
  </si>
  <si>
    <t>JUT2-10B</t>
  </si>
  <si>
    <t>Клемма проходная винтовая TS-10 синяя (макс.сечение 10 кв.мм)(пакет 30шт)</t>
  </si>
  <si>
    <t>JUT2-35B</t>
  </si>
  <si>
    <t>Клемма проходная винтовая TS-35 синяя (макс.сечение 35 кв.мм)(пакет 16шт)</t>
  </si>
  <si>
    <t>Стопор концевой на DIN-рейку металлический (2 винта)(пакет 50шт)</t>
  </si>
  <si>
    <t>E-2A</t>
  </si>
  <si>
    <t>Стопор концевой на DIN-рейку металлический (1 винт)(пакет 50шт)</t>
  </si>
  <si>
    <t>EW-35</t>
  </si>
  <si>
    <t>Стопор концевой на DIN-рейку пластиковый(пакет 50шт)</t>
  </si>
  <si>
    <t>TS-Z-2</t>
  </si>
  <si>
    <t>Табличка для клемм с цифрами TS-Z2</t>
  </si>
  <si>
    <t>JUT2-3B</t>
  </si>
  <si>
    <t>Держатель таблички TS-DT (пакет 30шт)</t>
  </si>
  <si>
    <t>UT2-4/2L</t>
  </si>
  <si>
    <t>Клемма проходная двухпроводная TS-C4/2 (пакет 55шт)</t>
  </si>
  <si>
    <t>UT2-4K</t>
  </si>
  <si>
    <t>Клемма-разъединитель TS-S (пакет 50шт)</t>
  </si>
  <si>
    <t>G-JUT2-2.5</t>
  </si>
  <si>
    <t>Боковая крышка TS-BK2,5 для проходных клемм TS-2,5 (пакет 100шт)</t>
  </si>
  <si>
    <t>G-JUT2-16</t>
  </si>
  <si>
    <t>Боковая крышка TS-BK16 для проходных клемм TS-16 (пакет 50шт)</t>
  </si>
  <si>
    <t>G-JUT2-35</t>
  </si>
  <si>
    <t>Боковая крышка TS-BK35 для проходных клемм TS-35 (пакет 50шт)</t>
  </si>
  <si>
    <t>G-JUT2-4/2</t>
  </si>
  <si>
    <t>Боковая крышка TS-BKDC для двухярусных клемм TS-D4/2 и TS-C4/2 (пакет 50шт)</t>
  </si>
  <si>
    <t>G-JUT2-4K</t>
  </si>
  <si>
    <t>Боковая крышка клеммы-разъединителя TS-S (пакет 100шт)</t>
  </si>
  <si>
    <t>TS-MS-10-6</t>
  </si>
  <si>
    <t>Мост соединительный винтовой на 10 клемм для TS-6 (пакет 10шт)</t>
  </si>
  <si>
    <t>BBT01-4</t>
  </si>
  <si>
    <t>Клемма силовая винтовая на шину 5 мм TCP-4-5 (макс. сечение 4 кв.мм )(пакет 10шт)</t>
  </si>
  <si>
    <t>BBT01-16</t>
  </si>
  <si>
    <t>Клемма силовая винтовая на шину 5 мм TCP-16-5 (макс. сечение 16 кв.мм)(пакет 10шт)</t>
  </si>
  <si>
    <t>BBT01-50</t>
  </si>
  <si>
    <t>Клемма силовая винтовая на шину 5 мм TCP-50-5 (макс. сечение 50 кв.мм)(пакет 10шт)</t>
  </si>
  <si>
    <t>BBT03-16</t>
  </si>
  <si>
    <t>Клемма силовая винтовая на шину 10 мм TCP-16-10 (макс. сечение 16 кв.мм)(пакет 10шт)</t>
  </si>
  <si>
    <t>BBT03-50</t>
  </si>
  <si>
    <t>Клемма силовая винтовая на шину 10 мм TCP-50-10 (50 макс. сечение кв.мм)(пакет 10шт)</t>
  </si>
  <si>
    <t>BBT03-70</t>
  </si>
  <si>
    <t>Клемма силовая винтовая на шину 10 мм TCP-70-10 (макс. сечение 70 кв.мм)(пакет 10шт)</t>
  </si>
  <si>
    <t>FTB-50PE</t>
  </si>
  <si>
    <t>Клеммный блок закрытый 160А желто-зеленый</t>
  </si>
  <si>
    <t>FTB-95B</t>
  </si>
  <si>
    <t>Клеммный блок закрытый 245А синий</t>
  </si>
  <si>
    <t>FTB-95PE</t>
  </si>
  <si>
    <t>Клеммный блок закрытый 245А желто-зеленый</t>
  </si>
  <si>
    <t>FTB-150B</t>
  </si>
  <si>
    <t>Клеммный блок закрытый 320А синий</t>
  </si>
  <si>
    <t>FTB-150PE</t>
  </si>
  <si>
    <t>Клеммный блок закрытый 320А желто-зеленый</t>
  </si>
  <si>
    <t>FTB-240G</t>
  </si>
  <si>
    <t>Клеммный блок закрытый 425А серый</t>
  </si>
  <si>
    <t>FTB-240B</t>
  </si>
  <si>
    <t>Клеммный блок закрытый 425А синий</t>
  </si>
  <si>
    <t>FTB-240PE</t>
  </si>
  <si>
    <t>Клеммный блок закрытый 425А желто-зеленый</t>
  </si>
  <si>
    <t>01. Приборы учета, контроля и измерения ASTER</t>
  </si>
  <si>
    <t xml:space="preserve">   01.01. Трансформаторы тока шинные ASTER TT-B</t>
  </si>
  <si>
    <t xml:space="preserve">    01.01.01. Трансформаторы тока шинные ASTER TT-B, класс точности 0,5</t>
  </si>
  <si>
    <t xml:space="preserve">    01.01.02 Трансформаторы тока шинные ASTER TT-B, класс точности 0,5 S</t>
  </si>
  <si>
    <t xml:space="preserve">   01.02. Трансформаторы тока опорные ASTER TT-A</t>
  </si>
  <si>
    <t xml:space="preserve">    01.02.01 Трансформаторы тока опорные ASTER TT-A, класс точности 0,5</t>
  </si>
  <si>
    <t xml:space="preserve">    01.02.02. Трансформаторы тока опорные ASTER TT-A, класс точности 0,5 S</t>
  </si>
  <si>
    <t>02. Устройства компенсации реактивной мощности (УКРМ)</t>
  </si>
  <si>
    <t>02.01. Контроллеры УКРМ MCC</t>
  </si>
  <si>
    <t>01.03 Цифровые измерительные приборы</t>
  </si>
  <si>
    <t xml:space="preserve">   01.03.01 Цифровые измерительные приборы, размер 72 х 72</t>
  </si>
  <si>
    <t xml:space="preserve">   01.03.02 Цифровые измерительные приборы, размер 96 х 96</t>
  </si>
  <si>
    <t xml:space="preserve">   01.04.01 Аналоговые измерительные приборы, размер 72 х 72</t>
  </si>
  <si>
    <t>01.04 Аналоговые измерительные приборы</t>
  </si>
  <si>
    <t xml:space="preserve">   01.04.02 Шкалы к аналоговым амперметрам, размер 72 х 72</t>
  </si>
  <si>
    <t xml:space="preserve">   01.04.03 Аналоговые измерительные приборы, размер 96 х 96</t>
  </si>
  <si>
    <t>02.02. Контакторы для коммутации конденсаторных батарей СС10-К серии Effica</t>
  </si>
  <si>
    <t>02.03. Конденсаторы косинусные CL серии Effica</t>
  </si>
  <si>
    <t xml:space="preserve">    02.03.01 Конденсаторы косинусные CL 230В</t>
  </si>
  <si>
    <t xml:space="preserve">    02.03.02 Конденсаторы косинусные CL 230В</t>
  </si>
  <si>
    <t xml:space="preserve">    02.03.04 Конденсаторы косинусные CL 400В</t>
  </si>
  <si>
    <t xml:space="preserve">    02.03.05 Конденсаторы косинусные CL 415В</t>
  </si>
  <si>
    <t xml:space="preserve">    02.03.06 Конденсаторы косинусные CL 440В</t>
  </si>
  <si>
    <t xml:space="preserve">    02.03.07 Конденсаторы косинусные CL 450В</t>
  </si>
  <si>
    <t xml:space="preserve">    02.03.08 Конденсаторы косинусные CL 480В</t>
  </si>
  <si>
    <t xml:space="preserve">    02.03.09 Конденсаторы косинусные CL 525В</t>
  </si>
  <si>
    <t xml:space="preserve">    02.03.10 Конденсаторы косинусные CL 690В</t>
  </si>
  <si>
    <t>02.04. Конденсатор косинусный  трехфазный CL 6,6кВ и 10,5кВ</t>
  </si>
  <si>
    <t>03. Силовое оборудование</t>
  </si>
  <si>
    <t>03.01 Силовые автоматические выключатели в литом корпусе и дополнительное оборудование</t>
  </si>
  <si>
    <t xml:space="preserve">   03.01.01 Силовые автоматические выключатели ВА88 Энгард</t>
  </si>
  <si>
    <t xml:space="preserve">   03.01.02 Дополнительное оборудование к силовым автоматическим выключателям ВА88 Энгард</t>
  </si>
  <si>
    <t xml:space="preserve">    03.01.02.01 Контакты к силовым автоматическим выключателям ВА88 Энгард</t>
  </si>
  <si>
    <t xml:space="preserve">    03.01.02.02 Расцепители к силовым автоматическим выключателям ВА88 Энгард</t>
  </si>
  <si>
    <t xml:space="preserve">    03.01.02.03 Приводы к силовым автоматическим выключателям ВА88 Энгард</t>
  </si>
  <si>
    <t xml:space="preserve">    03.01.02.04 Комплекты для преобразования во втычное исполнение к силовым автоматическим выключателям ВА88 Энгард</t>
  </si>
  <si>
    <t xml:space="preserve">   03.02.01 Силовые автоматические выключатели в литом корпусе E2K Серия Engard</t>
  </si>
  <si>
    <t xml:space="preserve">   03.02.02 Дополнительное оборудование к силовым автоматическим выключателям E2K</t>
  </si>
  <si>
    <t xml:space="preserve">    03.02.02.01 Контакты к силовым автоматическим выключателям E2K</t>
  </si>
  <si>
    <t xml:space="preserve">     03.02.02.02 Расцепители к силовым автоматическим выключателям E2K</t>
  </si>
  <si>
    <t xml:space="preserve">    03.02.02.03 Приводы к силовым автоматическим выключателям E2K</t>
  </si>
  <si>
    <t xml:space="preserve">     03.02.02.04 Силовые выводы для присоединения спереди к силовым автоматическим выключателям E2K</t>
  </si>
  <si>
    <t xml:space="preserve">     03.02.02.05 Комплекты для преобразования во втычное исполнение к силовым автоматическим выключателям E2K</t>
  </si>
  <si>
    <t xml:space="preserve">   03.03.01 Силовые автоматические выключатели в литом корпусе E2KR Elvert и Engard</t>
  </si>
  <si>
    <t xml:space="preserve">   03.03.02 Дополнительное оборудование к силовым автоматическим выключателям E2KR  </t>
  </si>
  <si>
    <t xml:space="preserve">    03.03.02.01 Контакты к силовым автоматическим выключателям E2KR Engard и Elvert</t>
  </si>
  <si>
    <t xml:space="preserve">     03.03.02.02 Расцепители к силовым автоматическим выключателям E2KR Engard и Elvert</t>
  </si>
  <si>
    <t xml:space="preserve">     03.03.02.03 Приводы к силовым автоматическим выключателям E2KR Engard и Elvert</t>
  </si>
  <si>
    <t xml:space="preserve">  03.03.02.05 Комплекты для преобразования во втычное исполнение к силовым автоматическим выключателям E2KR Elvert</t>
  </si>
  <si>
    <t xml:space="preserve">   03.04.01 Силовые автоматические выключатели VA88 Серия Master и Engard</t>
  </si>
  <si>
    <t>03.02. Воздушные автоматические выключатели E5K Серия Engard</t>
  </si>
  <si>
    <t xml:space="preserve">   03.02.01 Воздушные автоматические выключатели выкатные</t>
  </si>
  <si>
    <t xml:space="preserve">   03.02.02 Воздушные автоматические выключатели выкатные морозоустойчивого исполнения</t>
  </si>
  <si>
    <t xml:space="preserve">   03.02.03 Воздушные автоматические выключатели стационарные</t>
  </si>
  <si>
    <t xml:space="preserve">   03.02.04 Воздушные автоматические выключатели стационарные морозоустойчивого исполнения</t>
  </si>
  <si>
    <t>03.03.  Выключатели-разъединители</t>
  </si>
  <si>
    <t xml:space="preserve">   03.03.01 Выключатели-разъединители открытые SD60 Серии Effica-(ВР 32)</t>
  </si>
  <si>
    <t xml:space="preserve">    03.03.01.01 Выключатели-разъединители открытые SD60 на 1 направление-(ВР 32)</t>
  </si>
  <si>
    <t xml:space="preserve">    03.03.01.02 Выключатели-разъединители открытые SD60 на 2 направления-(ВР 32)</t>
  </si>
  <si>
    <t xml:space="preserve">   03.03.02 Выключатели-разъединители закрытые eDF60 Серии Engard-(ВНК)</t>
  </si>
  <si>
    <t xml:space="preserve">    03.03.02.01 Выключатели-разъединители закрытые eDF60-(ВНК)</t>
  </si>
  <si>
    <t xml:space="preserve">    03.03.02.02 Выключатели-разъединители закрытые eDF60 с выносной рукояткой-(ВНК)</t>
  </si>
  <si>
    <t xml:space="preserve">   03.03.04 Выключатели-разъединители откидные eDH60 Серии Engard-(ПВР)</t>
  </si>
  <si>
    <t>03.04. Ножевые плавкие предохранители</t>
  </si>
  <si>
    <t xml:space="preserve">  03.04.01 Плавкая вставка габарит IF-000 и ППН-31 габарит 000</t>
  </si>
  <si>
    <t xml:space="preserve">   03.04.02 Плавкая вставка габарит IF-00 и ППН-33 габарит 00</t>
  </si>
  <si>
    <t xml:space="preserve">   03.04.03 Плавкая вставка габарит IF-0 и ППН-33 габарит 0</t>
  </si>
  <si>
    <t xml:space="preserve">   03.04.04 Плавкая вставка габарит IF-1 и ППН-35 габарит 1</t>
  </si>
  <si>
    <t xml:space="preserve">   03.04.05 Плавкая вставка габарит IF-2 и ППН-37 габарит 2</t>
  </si>
  <si>
    <t xml:space="preserve">   03.04.06 Плавкая вставка габарит IF-3 и ППН-39 габарит 3</t>
  </si>
  <si>
    <t xml:space="preserve">   03.04.07 Основания предохранителей IFB и ДП</t>
  </si>
  <si>
    <t>04. Пускорегулирующая аппаратура</t>
  </si>
  <si>
    <t>04.01. Электромагнитные контакторы</t>
  </si>
  <si>
    <t>04.01.01 Малогабаритные контакторы</t>
  </si>
  <si>
    <t xml:space="preserve">    04.01.02 Силовые контакторы</t>
  </si>
  <si>
    <t xml:space="preserve">    04.01.03 Силовые контакторы реверсивные</t>
  </si>
  <si>
    <t>04.02. Дополнительное оборудование для электромагнитных контакторов</t>
  </si>
  <si>
    <t xml:space="preserve">     04.02.01 Приставки контактные СP серии Effica и ПКЛ</t>
  </si>
  <si>
    <t xml:space="preserve">     04.02.02 Приставки контактные с выдержкой времени отключения CD серии Effica и ПВЛ</t>
  </si>
  <si>
    <t xml:space="preserve">     04.02.03 Блокировочные устройства</t>
  </si>
  <si>
    <t xml:space="preserve">     04.02.04 Реле тепловое TR серии Effica и РТЛ</t>
  </si>
  <si>
    <t>04.03. Пускатели закрытые в корпусе IP65 SB10 серии Effica и ПМЛ</t>
  </si>
  <si>
    <t>04.04. Автоматы защиты двигателя</t>
  </si>
  <si>
    <t xml:space="preserve">     04.04.01 Автоматы защиты двигателя eM03 и АПД-03 0,63-32А</t>
  </si>
  <si>
    <t xml:space="preserve">     04.04.02 Автоматы защиты двигателя eM08 и АПД-08 25-80А</t>
  </si>
  <si>
    <t xml:space="preserve">     04.05. Дополнительное оборудование для автоматов защиты двигателя АПД-03 0,63-32А</t>
  </si>
  <si>
    <t>05. Релейная автоматика</t>
  </si>
  <si>
    <t>05.01. Фотореле</t>
  </si>
  <si>
    <t>05.02. Импульсные реле</t>
  </si>
  <si>
    <t>05.03. Реле времени</t>
  </si>
  <si>
    <t>05.04. Таймеры</t>
  </si>
  <si>
    <t>05.05. Реле контроля температуры</t>
  </si>
  <si>
    <t>05.06. Реле напряжения</t>
  </si>
  <si>
    <t xml:space="preserve">    05.06.01 Реле напряжения проходные</t>
  </si>
  <si>
    <t xml:space="preserve">    05.06.02 Реле напряжения трёхфазные</t>
  </si>
  <si>
    <t>05.07. Реле контроля фаз</t>
  </si>
  <si>
    <t>05.08. Переключатели фаз</t>
  </si>
  <si>
    <t>05.09. Реле тока</t>
  </si>
  <si>
    <t>05.10. Реле контроля уровня жидкости</t>
  </si>
  <si>
    <t>05.11. Электрический блок управления АВР ETS серии Engard</t>
  </si>
  <si>
    <t>07. Модульное оборудование</t>
  </si>
  <si>
    <t>07.01 Автоматические выключатели дифференциального тока (АВДТ)</t>
  </si>
  <si>
    <t xml:space="preserve">   07.01.01 Автоматические выключатели дифференциального тока (АВДТ) AD12 и D06 серия Effica (RCBO)</t>
  </si>
  <si>
    <t xml:space="preserve">    07.01.01.01 АВДТ D06 электронные тип AC, характеристика B</t>
  </si>
  <si>
    <t xml:space="preserve">    07.01.01.02 АВДТ AD12 электронные тип AC, характеристика C</t>
  </si>
  <si>
    <t xml:space="preserve">   07.01.01.03 АВДТ D06 электронные тип AC, характеристика C (с шторками)</t>
  </si>
  <si>
    <t xml:space="preserve">    07.01.01.04 АВДТ D06 электронные тип S</t>
  </si>
  <si>
    <t xml:space="preserve">  07.01.02 Автоматические выключатели дифференциального тока (АВДТ)  MD06 серия Effica (RCBO)</t>
  </si>
  <si>
    <t xml:space="preserve">    07.01.02.01 АВДТ MD06 электронные тип А</t>
  </si>
  <si>
    <t xml:space="preserve">   07.01.03 Автоматические выключатели дифференциального тока (АВДТ) D206 серия Effica (RCBO)</t>
  </si>
  <si>
    <t xml:space="preserve">    07.01.03.01 АВДТ D206 электромеханические тип A</t>
  </si>
  <si>
    <t>07.02.01 Автоматические выключатели VA4729</t>
  </si>
  <si>
    <t xml:space="preserve">   07.02.02 Автоматические выключатели Z406 Серия Effica</t>
  </si>
  <si>
    <t xml:space="preserve">    07.02.02.01 Z406 характеристика В</t>
  </si>
  <si>
    <t xml:space="preserve">    07.02.02.02 Z406 характеристика С</t>
  </si>
  <si>
    <t xml:space="preserve">    07.02.02.03 Z406 характеристика D</t>
  </si>
  <si>
    <t xml:space="preserve">   07.02.03 Автоматические выключатели Z606 Серия Effica</t>
  </si>
  <si>
    <t xml:space="preserve">      07.02.03.01 Z606 характеристика В</t>
  </si>
  <si>
    <t xml:space="preserve">      07.02.03.02 Z606 характеристика С</t>
  </si>
  <si>
    <t xml:space="preserve">      07.02.03.03 Z606 характеристика D</t>
  </si>
  <si>
    <t xml:space="preserve">   07.02.04 Автоматические выключатели eZ113 Серия Engard и VA47-100 10 кА</t>
  </si>
  <si>
    <t xml:space="preserve">     07.02.04.01 eZ113 характеристика B</t>
  </si>
  <si>
    <t xml:space="preserve">   07.02.04.02  VA47-100 и eZ113 характеристика С</t>
  </si>
  <si>
    <t xml:space="preserve">      07.02.04.03 eZ113 характеристика D</t>
  </si>
  <si>
    <t>07.03 Устройства защитного отключения (УЗО) R10 серия Effica (RCCB)</t>
  </si>
  <si>
    <t xml:space="preserve">   07.03.01 УЗО электронные R10 тип АС</t>
  </si>
  <si>
    <t xml:space="preserve">    07.03.02 УЗО электромеханические R10 тип АC</t>
  </si>
  <si>
    <t xml:space="preserve">    07.03.03 УЗО электромеханические R10 тип А</t>
  </si>
  <si>
    <t xml:space="preserve">  07.03.04 УЗО электронные R10 тип S</t>
  </si>
  <si>
    <t>07.02 Модульные автоматические выключатели</t>
  </si>
  <si>
    <t xml:space="preserve">   07.04.01 Дополнительные устройства для ВА47-29 Энгард</t>
  </si>
  <si>
    <t>07.04 Дополнительные модульные устройства</t>
  </si>
  <si>
    <t xml:space="preserve">   07.04.02 Дополнительные устройства для MCB и RCBO серии Effica</t>
  </si>
  <si>
    <t xml:space="preserve">   07.04.03 Устройства индикации, сигнализации и розетки серии Effica</t>
  </si>
  <si>
    <t xml:space="preserve">   07.04.05 Дополнительные устройства для MCB и RCBO серии Engard</t>
  </si>
  <si>
    <t>07.05 Модульные контакторы MC06 серия Effica</t>
  </si>
  <si>
    <t>07.06 Устройства защиты от импульсных перенапряжений (УЗИП) VP серия Effica</t>
  </si>
  <si>
    <t>07.07 Выключатели нагрузки</t>
  </si>
  <si>
    <t xml:space="preserve">   07.07.01 Выключатели нагрузки SL06 Серия Effica</t>
  </si>
  <si>
    <t xml:space="preserve">   07.07.02 Выключатели нагрузки SL13 Серия Effica</t>
  </si>
  <si>
    <t>07.08 Комбинированные предохранители-разъединители</t>
  </si>
  <si>
    <t xml:space="preserve">   07.08.01 Плавкие предохранители FC03 и разъединители ZDF03 (10,3х38) серии Effica</t>
  </si>
  <si>
    <t xml:space="preserve">   07.08.01.01 Разъединители ZDF03 (10,3х38)</t>
  </si>
  <si>
    <t xml:space="preserve">   07.08.01.02 Плавкие предохранители цилиндрические FC03 10,3х38</t>
  </si>
  <si>
    <t xml:space="preserve">   07.08.02 Плавкие предохранители FC06 и разъединители ZDF06 (14х51) серии Effica</t>
  </si>
  <si>
    <t xml:space="preserve">   07.08.02.01 Разъединители ZDF06 (14х51)</t>
  </si>
  <si>
    <t xml:space="preserve">   07.08.02.02 Плавкие предохранители цилиндрические FC06 14х51</t>
  </si>
  <si>
    <t>08. Изделия для монтажа</t>
  </si>
  <si>
    <t>08.01 Шинки нулевые латунные универсальные (ШНИ)</t>
  </si>
  <si>
    <t>08.02 Шинки нулевые латунные на Din-опоре (ШНИ)</t>
  </si>
  <si>
    <t>08.03 Распределительные блоки</t>
  </si>
  <si>
    <t>08.04 Маркеры кабельные трубчатые</t>
  </si>
  <si>
    <t>08.05 Спиральные ленты для бандажа</t>
  </si>
  <si>
    <t>08.06 Зажимы разветвительные</t>
  </si>
  <si>
    <t>08.07 Соединительные изолирующие зажимы</t>
  </si>
  <si>
    <t>08.08 Ответвители прокалывающие</t>
  </si>
  <si>
    <t>08.09 Наконечники кольцевые изолированные (НКИ)</t>
  </si>
  <si>
    <t>08.10 Наконечники вилочные изолированные (НВИ)</t>
  </si>
  <si>
    <t>08.11 Наконечники штыревые втулочные</t>
  </si>
  <si>
    <t>08.12 Наконечники штыревые втулочные изолированные (НШВИ) по DIN 46228</t>
  </si>
  <si>
    <t>08.13 Наконечники штыревые втулочные изолированные (НШВИ) двойные по DIN 46228</t>
  </si>
  <si>
    <t>08.14 Наконечники медные луженые (ТМЛ) под опрессовку ГОСТ 7386-80</t>
  </si>
  <si>
    <t>08.16 Стяжки (хомуты) кабельные KSN</t>
  </si>
  <si>
    <t>08.17 Опорный изолятор типа "бочонок" SM</t>
  </si>
  <si>
    <t>08.18 Опорный изолятор типа "ступенчатый ИС4"</t>
  </si>
  <si>
    <t>08.19 Опорный изолятор типа "плоский ИШП"</t>
  </si>
  <si>
    <t xml:space="preserve">08.20 Кабельный ввод (сальник) пластиковый </t>
  </si>
  <si>
    <t>08.21 Кабельный ввод (сальник) латунный</t>
  </si>
  <si>
    <t>08.22 Соединительные шины СВР</t>
  </si>
  <si>
    <t>08.23 Цветные термоусаживаемые трубки маркировочные ТУТм</t>
  </si>
  <si>
    <t>08.26 Клеммы проходные винтовые TS</t>
  </si>
  <si>
    <t>08.27 Клемма силовая винтовая TCP</t>
  </si>
  <si>
    <t>08.28 Клеммный блок закрытый FTB</t>
  </si>
  <si>
    <t xml:space="preserve">EC002048 </t>
  </si>
  <si>
    <t>EC002306</t>
  </si>
  <si>
    <t>EC002292</t>
  </si>
  <si>
    <t>EC000228</t>
  </si>
  <si>
    <t>EC000041</t>
  </si>
  <si>
    <t>EC001023</t>
  </si>
  <si>
    <t>EC001022</t>
  </si>
  <si>
    <t>EC000229</t>
  </si>
  <si>
    <t>EC001030</t>
  </si>
  <si>
    <t>EC002049</t>
  </si>
  <si>
    <t>EC000216</t>
  </si>
  <si>
    <t>EC000055</t>
  </si>
  <si>
    <t>EC000036</t>
  </si>
  <si>
    <t>EC000066</t>
  </si>
  <si>
    <t>EC002552</t>
  </si>
  <si>
    <t>EC000010</t>
  </si>
  <si>
    <t>EC001287</t>
  </si>
  <si>
    <t>EC000106</t>
  </si>
  <si>
    <t>EC001037</t>
  </si>
  <si>
    <t>EC001028</t>
  </si>
  <si>
    <t>EC000222</t>
  </si>
  <si>
    <t>EC000272</t>
  </si>
  <si>
    <t>EC001026</t>
  </si>
  <si>
    <t>EC000200</t>
  </si>
  <si>
    <t>EC000905</t>
  </si>
  <si>
    <t>EC000003</t>
  </si>
  <si>
    <t>EC001286</t>
  </si>
  <si>
    <t>EC001657</t>
  </si>
  <si>
    <t>EC001668</t>
  </si>
  <si>
    <t>EC000941</t>
  </si>
  <si>
    <t>EC001545</t>
  </si>
  <si>
    <t>EC001040</t>
  </si>
  <si>
    <t>EC002704</t>
  </si>
  <si>
    <t>EC001894</t>
  </si>
  <si>
    <t>EC001530</t>
  </si>
  <si>
    <t>EC002604</t>
  </si>
  <si>
    <t>EC000635</t>
  </si>
  <si>
    <t>EC002319</t>
  </si>
  <si>
    <t>EC001064</t>
  </si>
  <si>
    <t>EC001052</t>
  </si>
  <si>
    <t>EC000005</t>
  </si>
  <si>
    <t>EC000441</t>
  </si>
  <si>
    <t>EC000215</t>
  </si>
  <si>
    <t>EC000217</t>
  </si>
  <si>
    <t xml:space="preserve">Воздушный автоматический выключатель выкатной E5K-1F 1600ER 3P 80 кА </t>
  </si>
  <si>
    <t xml:space="preserve">Воздушный автоматический выключатель выкатной E5K-1F 2000ER 3P 80 кА </t>
  </si>
  <si>
    <t>07.05. Антирезонансные дроссели CK</t>
  </si>
  <si>
    <t>CKSG-400-25-5,7</t>
  </si>
  <si>
    <t>Антирезонансный дроссель СК 3ф, 400В, 50 Гц, 25 кВар, относительная расстройка 5,7% (медная катушка)</t>
  </si>
  <si>
    <t>CKSG-400-25-7</t>
  </si>
  <si>
    <t>Антирезонансный дроссель СК 3ф, 400В, 50 Гц, 25 кВар, относительная расстройка 7% (медная катушка)</t>
  </si>
  <si>
    <t>CKSG-400-25-14</t>
  </si>
  <si>
    <t>Антирезонансный дроссель СК 3ф, 400В, 50 Гц, 25 кВар, относительная расстройка 14% (медная катушка)</t>
  </si>
  <si>
    <t xml:space="preserve">CKSG-400-30-5,7 </t>
  </si>
  <si>
    <t>Антирезонансный дроссель СК 3ф, 400В, 50 Гц, 30 кВар, относительная расстройка 5,7% (медная катушка)</t>
  </si>
  <si>
    <t xml:space="preserve">CKSG-400-30-7 </t>
  </si>
  <si>
    <t>Антирезонансный дроссель СК 3ф, 400В, 50 Гц, 30 кВар, относительная расстройка 7% (медная катушка)</t>
  </si>
  <si>
    <t xml:space="preserve">CKSG-400-30-14 </t>
  </si>
  <si>
    <t>Антирезонансный дроссель СК 3ф, 400В, 50 Гц, 30 кВар, относительная расстройка 14% (медная катушка)</t>
  </si>
  <si>
    <t>CKSG-400-50-5,7</t>
  </si>
  <si>
    <t>Антирезонансный дроссель СК 3ф, 400В, 50 Гц, 50 кВар, относительная расстройка 5,7% (медная катушка)</t>
  </si>
  <si>
    <t>CKSG-400-50-7</t>
  </si>
  <si>
    <t>Антирезонансный дроссель СК 3ф, 400В, 50 Гц, 50 кВар, относительная расстройка 7% (медная катушка)</t>
  </si>
  <si>
    <t>CKSG-400-50-14</t>
  </si>
  <si>
    <t>Антирезонансный дроссель СК 3ф, 400В, 50 Гц, 50 кВар, относительная расстройка 14% (медная катушка)</t>
  </si>
  <si>
    <t xml:space="preserve">CKSG-690-25-5,7 </t>
  </si>
  <si>
    <t>Антирезонансный дроссель СК 3ф, 6900В, 50 Гц, 25 кВар, относительная расстройка 5,7% (медная катушка)</t>
  </si>
  <si>
    <t xml:space="preserve">CKSG-690-25-7 </t>
  </si>
  <si>
    <t>Антирезонансный дроссель СК 3ф, 690В, 50 Гц, 25 кВар, относительная расстройка 7% (медная катушка)</t>
  </si>
  <si>
    <t>CKSG-690-25-14</t>
  </si>
  <si>
    <t>Антирезонансный дроссель СК 3ф, 690В, 50 Гц, 25 кВар, относительная расстройка 14% (медная катушка)</t>
  </si>
  <si>
    <t xml:space="preserve">CKSG-690-50-5,7 </t>
  </si>
  <si>
    <t>Антирезонансный дроссель СК 3ф, 690В, 50 Гц, 50 кВар, относительная расстройка 5,7% (медная катушка)</t>
  </si>
  <si>
    <t>CKSG-690-50-7</t>
  </si>
  <si>
    <t>Антирезонансный дроссель СК 3ф, 690В, 50 Гц, 50 кВар, относительная расстройка 7% (медная катушка)</t>
  </si>
  <si>
    <t xml:space="preserve">CKSG-690-50-14 </t>
  </si>
  <si>
    <t>Антирезонансный дроссель СК 3ф, 690В, 50 Гц, 50 кВар, относительная расстройка 14% (медная катушка)</t>
  </si>
  <si>
    <t>CK-3-400-5-7</t>
  </si>
  <si>
    <t>Антирезонансный дроссель CK 3ф, 400В, 5 кВар, 7%</t>
  </si>
  <si>
    <t>CK-3-400-10-7</t>
  </si>
  <si>
    <t>Антирезонансный дроссель CK 3ф, 400В, 10 кВар, 7%</t>
  </si>
  <si>
    <t>CK-3-400-12-7</t>
  </si>
  <si>
    <t>Антирезонансный дроссель CK 3ф, 400В, 12 кВар, 7%</t>
  </si>
  <si>
    <t>CK-3-400-16-7</t>
  </si>
  <si>
    <t>Антирезонансный дроссель CK 3ф, 400В, 16 кВар, 7%</t>
  </si>
  <si>
    <t>CK-3-400-20-7</t>
  </si>
  <si>
    <t>Антирезонансный дроссель CK 3ф, 400В, 20 кВар, 7%</t>
  </si>
  <si>
    <t>CK-3-400-40-7</t>
  </si>
  <si>
    <t>Антирезонансный дроссель CK 3ф, 400В, 40 кВар, 7%</t>
  </si>
  <si>
    <t>CK-3-400-5-5,7</t>
  </si>
  <si>
    <t>Антирезонансный дроссель CK 3ф, 400В, 5 кВар, 5,7%</t>
  </si>
  <si>
    <t>CK-3-400-10-5,7</t>
  </si>
  <si>
    <t>Антирезонансный дроссель CK 3ф, 400В, 10 кВар, 5,7%</t>
  </si>
  <si>
    <t>CK-3-400-12-5,7</t>
  </si>
  <si>
    <t>Антирезонансный дроссель CK 3ф, 400В, 12 кВар, 5,7%</t>
  </si>
  <si>
    <t>CK-3-400-16-5,7</t>
  </si>
  <si>
    <t>Антирезонансный дроссель CK 3ф, 400В, 16 кВар, 5,7%</t>
  </si>
  <si>
    <t>CK-3-400-20-5,7</t>
  </si>
  <si>
    <t>Антирезонансный дроссель CK 3ф, 400В, 20 кВар, 5,7%</t>
  </si>
  <si>
    <t>CK-3-400-40-5,7</t>
  </si>
  <si>
    <t>Антирезонансный дроссель CK 3ф, 400В, 40 кВар, 5,7%</t>
  </si>
  <si>
    <t>CK-3-400-5-14</t>
  </si>
  <si>
    <t>Антирезонансный дроссель CK 3ф, 400В, 5 кВар, 14%</t>
  </si>
  <si>
    <t>CK-3-400-10-14</t>
  </si>
  <si>
    <t>Антирезонансный дроссель CK 3ф, 400В, 10 кВар, 14%</t>
  </si>
  <si>
    <t>CK-3-400-12-14</t>
  </si>
  <si>
    <t>Антирезонансный дроссель CK 3ф, 400В, 12 кВар, 14%</t>
  </si>
  <si>
    <t>CK-3-400-16-14</t>
  </si>
  <si>
    <t>Антирезонансный дроссель CK 3ф, 400В, 16 кВар, 14%</t>
  </si>
  <si>
    <t>CK-3-400-20-14</t>
  </si>
  <si>
    <t>Антирезонансный дроссель CK 3ф, 400В, 20 кВар, 14%</t>
  </si>
  <si>
    <t>CK-3-400-40-14</t>
  </si>
  <si>
    <t>Антирезонансный дроссель CK 3ф, 400В, 40 кВар, 14%</t>
  </si>
  <si>
    <t>CK-3-690-5-7</t>
  </si>
  <si>
    <t>Антирезонансный дроссель CK 3ф, 690В, 5 кВар, 7%</t>
  </si>
  <si>
    <t>CK-3-690-10-7</t>
  </si>
  <si>
    <t>Антирезонансный дроссель CK 3ф, 690В, 10 кВар, 7%</t>
  </si>
  <si>
    <t>CK-3-690-12-7</t>
  </si>
  <si>
    <t>Антирезонансный дроссель CK 3ф, 690В, 12 кВар, 7%</t>
  </si>
  <si>
    <t>CK-3-690-16-7</t>
  </si>
  <si>
    <t>Антирезонансный дроссель CK 3ф, 690В, 16 кВар, 7%</t>
  </si>
  <si>
    <t>CK-3-690-20-7</t>
  </si>
  <si>
    <t>Антирезонансный дроссель CK 3ф, 690В, 20 кВар, 7%</t>
  </si>
  <si>
    <t>CK-3-690-30-7</t>
  </si>
  <si>
    <t>Антирезонансный дроссель CK 3ф, 690В, 30 кВар, 7%</t>
  </si>
  <si>
    <t>CK-3-690-40-7</t>
  </si>
  <si>
    <t>Антирезонансный дроссель CK 3ф, 690В, 40 кВар, 7%</t>
  </si>
  <si>
    <t>CK-3-690-5-5,7</t>
  </si>
  <si>
    <t>Антирезонансный дроссель CK 3ф, 690В, 5 кВар, 5,7%</t>
  </si>
  <si>
    <t>CK-3-690-10-5,7</t>
  </si>
  <si>
    <t>Антирезонансный дроссель CK 3ф, 690В, 10 кВар, 5,7%</t>
  </si>
  <si>
    <t>CK-3-690-12-5,7</t>
  </si>
  <si>
    <t>Антирезонансный дроссель CK 3ф, 690В, 12 кВар, 5,7%</t>
  </si>
  <si>
    <t>CK-3-690-16-5,7</t>
  </si>
  <si>
    <t>Антирезонансный дроссель CK 3ф, 690В, 16 кВар, 5,7%</t>
  </si>
  <si>
    <t>CK-3-690-20-5,7</t>
  </si>
  <si>
    <t>Антирезонансный дроссель CK 3ф, 690В, 20 кВар, 5,7%</t>
  </si>
  <si>
    <t>CK-3-690-30-5,7</t>
  </si>
  <si>
    <t>Антирезонансный дроссель CK 3ф, 690В, 30 кВар, 5,7%</t>
  </si>
  <si>
    <t>CK-3-690-40-5,7</t>
  </si>
  <si>
    <t>Антирезонансный дроссель CK 3ф, 690В, 40 кВар, 5,7%</t>
  </si>
  <si>
    <t>CK-3-690-5-14</t>
  </si>
  <si>
    <t>Антирезонансный дроссель CK 3ф, 690В, 5 кВар, 14%</t>
  </si>
  <si>
    <t>CK-3-690-10-14</t>
  </si>
  <si>
    <t>Антирезонансный дроссель CK 3ф, 690В, 10 кВар, 14%</t>
  </si>
  <si>
    <t>CK-3-690-12-14</t>
  </si>
  <si>
    <t>Антирезонансный дроссель CK 3ф, 690В, 12 кВар, 14%</t>
  </si>
  <si>
    <t>CK-3-690-16-14</t>
  </si>
  <si>
    <t>Антирезонансный дроссель CK 3ф, 690В, 16 кВар, 14%</t>
  </si>
  <si>
    <t>CK-3-690-20-14</t>
  </si>
  <si>
    <t>Антирезонансный дроссель CK 3ф, 690В, 20 кВар, 14%</t>
  </si>
  <si>
    <t>CK-3-690-30-14</t>
  </si>
  <si>
    <t>Антирезонансный дроссель CK 3ф, 690В, 30 кВар, 14%</t>
  </si>
  <si>
    <t>CK-3-690-40-14</t>
  </si>
  <si>
    <t>Антирезонансный дроссель CK 3ф, 690В, 40 кВар, 14%</t>
  </si>
  <si>
    <t xml:space="preserve">07.06. Тиристорные коммутаторы для конденсаторов УКРМ трехфазный TRS </t>
  </si>
  <si>
    <t>TRS-3-400-10</t>
  </si>
  <si>
    <t>Тиристорный коммутатор для конденсаторов УКРМ трехфазный TRS 400 В, 10 кВар</t>
  </si>
  <si>
    <t>TRS-3-400-15</t>
  </si>
  <si>
    <t>Тиристорный коммутатор для конденсаторов УКРМ трехфазный TRS 400 В, 15 кВар</t>
  </si>
  <si>
    <t>TRS-3-400-20</t>
  </si>
  <si>
    <t>Тиристорный коммутатор для конденсаторов УКРМ трехфазный TRS 400 В, 20 кВар</t>
  </si>
  <si>
    <t>TRS-3-400-25</t>
  </si>
  <si>
    <t>Тиристорный коммутатор для конденсаторов УКРМ трехфазный TRS 400 В, 25 кВар</t>
  </si>
  <si>
    <t>TRS-3-400-30</t>
  </si>
  <si>
    <t>Тиристорный коммутатор для конденсаторов УКРМ трехфазный TRS 400 В, 30 кВар</t>
  </si>
  <si>
    <t>TRS-3-400-40</t>
  </si>
  <si>
    <t>Тиристорный коммутатор для конденсаторов УКРМ трехфазный TRS 400 В, 40 кВар</t>
  </si>
  <si>
    <t>TRS-3-400-50</t>
  </si>
  <si>
    <t>Тиристорный коммутатор для конденсаторов УКРМ трехфазный TRS 400 В, 50 кВар</t>
  </si>
  <si>
    <t>TRS-3-400-60</t>
  </si>
  <si>
    <t>Тиристорный коммутатор для конденсаторов УКРМ трехфазный TRS 400 В, 60 кВар</t>
  </si>
  <si>
    <t>TRS-3-400-80</t>
  </si>
  <si>
    <t>Тиристорный коммутатор для конденсаторов УКРМ трехфазный TRS 400 В, 80 кВар</t>
  </si>
  <si>
    <t>TRS-3-400-100</t>
  </si>
  <si>
    <t>Тиристорный коммутатор для конденсаторов УКРМ трехфазный TRS 400 В, 100 кВар</t>
  </si>
  <si>
    <t>TRS-3-415-10</t>
  </si>
  <si>
    <t>Тиристорный коммутатор для конденсаторов УКРМ трехфазный TRS 415 В, 10 кВар</t>
  </si>
  <si>
    <t>TRS-3-415-15</t>
  </si>
  <si>
    <t>Тиристорный коммутатор для конденсаторов УКРМ трехфазный TRS 415 В, 15 кВар</t>
  </si>
  <si>
    <t>TRS-3-415-20</t>
  </si>
  <si>
    <t>Тиристорный коммутатор для конденсаторов УКРМ трехфазный TRS 415 В, 20 кВар</t>
  </si>
  <si>
    <t>TRS-3-415-30</t>
  </si>
  <si>
    <t>Тиристорный коммутатор для конденсаторов УКРМ трехфазный TRS 415 В, 30 кВар</t>
  </si>
  <si>
    <t>TRS-3-415-40</t>
  </si>
  <si>
    <t>Тиристорный коммутатор для конденсаторов УКРМ трехфазный TRS 415 В, 40 кВар</t>
  </si>
  <si>
    <t>TRS-3-415-50</t>
  </si>
  <si>
    <t>Тиристорный коммутатор для конденсаторов УКРМ трехфазный TRS 415 В, 50 кВар</t>
  </si>
  <si>
    <t>TRS-3-415-60</t>
  </si>
  <si>
    <t>Тиристорный коммутатор для конденсаторов УКРМ трехфазный TRS 415 В, 60 кВар</t>
  </si>
  <si>
    <t>TRS-3-415-80</t>
  </si>
  <si>
    <t>Тиристорный коммутатор для конденсаторов УКРМ трехфазный TRS 415 В, 80 кВар</t>
  </si>
  <si>
    <t>TRS-3-415-100</t>
  </si>
  <si>
    <t>Тиристорный коммутатор для конденсаторов УКРМ трехфазный TRS 415 В, 100 кВар</t>
  </si>
  <si>
    <t>TRS-3-440-10</t>
  </si>
  <si>
    <t>Тиристорный коммутатор для конденсаторов УКРМ трехфазный TRS 440 В, 10 кВар</t>
  </si>
  <si>
    <t>TRS-3-440-15</t>
  </si>
  <si>
    <t>Тиристорный коммутатор для конденсаторов УКРМ трехфазный TRS 440 В, 15 кВар</t>
  </si>
  <si>
    <t>TRS-3-440-20</t>
  </si>
  <si>
    <t>Тиристорный коммутатор для конденсаторов УКРМ трехфазный TRS 440 В, 20 кВар</t>
  </si>
  <si>
    <t>TRS-3-440-30</t>
  </si>
  <si>
    <t>Тиристорный коммутатор для конденсаторов УКРМ трехфазный TRS 440 В, 30 кВар</t>
  </si>
  <si>
    <t>TRS-3-440-40</t>
  </si>
  <si>
    <t>Тиристорный коммутатор для конденсаторов УКРМ трехфазный TRS 440 В, 40 кВар</t>
  </si>
  <si>
    <t>TRS-3-440-50</t>
  </si>
  <si>
    <t>Тиристорный коммутатор для конденсаторов УКРМ трехфазный TRS 440 В, 50 кВар</t>
  </si>
  <si>
    <t>TRS-3-440-60</t>
  </si>
  <si>
    <t>Тиристорный коммутатор для конденсаторов УКРМ трехфазный TRS 440 В, 60 кВар</t>
  </si>
  <si>
    <t>TRS-3-440-80</t>
  </si>
  <si>
    <t>Тиристорный коммутатор для конденсаторов УКРМ трехфазный TRS 440 В, 80 кВар</t>
  </si>
  <si>
    <t>TRS-3-440-100</t>
  </si>
  <si>
    <t>Тиристорный коммутатор для конденсаторов УКРМ трехфазный TRS 440 В, 100 кВар</t>
  </si>
  <si>
    <t>TRS-3-450-10</t>
  </si>
  <si>
    <t>Тиристорный коммутатор для конденсаторов УКРМ трехфазный TRS 450 В, 10 кВар</t>
  </si>
  <si>
    <t>TRS-3-450-15</t>
  </si>
  <si>
    <t>Тиристорный коммутатор для конденсаторов УКРМ трехфазный TRS 450 В, 15 кВар</t>
  </si>
  <si>
    <t>TRS-3-450-20</t>
  </si>
  <si>
    <t>Тиристорный коммутатор для конденсаторов УКРМ трехфазный TRS 450 В, 20 кВар</t>
  </si>
  <si>
    <t>TRS-3-450-30</t>
  </si>
  <si>
    <t>Тиристорный коммутатор для конденсаторов УКРМ трехфазный TRS 450 В, 30 кВар</t>
  </si>
  <si>
    <t>TRS-3-450-40</t>
  </si>
  <si>
    <t>Тиристорный коммутатор для конденсаторов УКРМ трехфазный TRS 450 В, 40 кВар</t>
  </si>
  <si>
    <t>TRS-3-450-50</t>
  </si>
  <si>
    <t>Тиристорный коммутатор для конденсаторов УКРМ трехфазный TRS 450 В, 50 кВар</t>
  </si>
  <si>
    <t>TRS-3-450-60</t>
  </si>
  <si>
    <t>Тиристорный коммутатор для конденсаторов УКРМ трехфазный TRS 450 В, 60 кВар</t>
  </si>
  <si>
    <t>TRS-3-450-80</t>
  </si>
  <si>
    <t>Тиристорный коммутатор для конденсаторов УКРМ трехфазный TRS 450 В, 80 кВар</t>
  </si>
  <si>
    <t>TRS-3-450-100</t>
  </si>
  <si>
    <t>Тиристорный коммутатор для конденсаторов УКРМ трехфазный TRS 450 В, 100 кВар</t>
  </si>
  <si>
    <t>TRS-3-480-10</t>
  </si>
  <si>
    <t>Тиристорный коммутатор для конденсаторов УКРМ трехфазный TRS 480 В, 10 кВар</t>
  </si>
  <si>
    <t>TRS-3-480-15</t>
  </si>
  <si>
    <t>Тиристорный коммутатор для конденсаторов УКРМ трехфазный TRS 480 В, 15 кВар</t>
  </si>
  <si>
    <t>TRS-3-480-20</t>
  </si>
  <si>
    <t>Тиристорный коммутатор для конденсаторов УКРМ трехфазный TRS 480 В, 20 кВар</t>
  </si>
  <si>
    <t>TRS-3-480-30</t>
  </si>
  <si>
    <t>Тиристорный коммутатор для конденсаторов УКРМ трехфазный TRS 480 В, 30 кВар</t>
  </si>
  <si>
    <t>TRS-3-480-40</t>
  </si>
  <si>
    <t>Тиристорный коммутатор для конденсаторов УКРМ трехфазный TRS 480 В, 40 кВар</t>
  </si>
  <si>
    <t>TRS-3-480-50</t>
  </si>
  <si>
    <t>Тиристорный коммутатор для конденсаторов УКРМ трехфазный TRS 480 В, 50 кВар</t>
  </si>
  <si>
    <t>TRS-3-480-60</t>
  </si>
  <si>
    <t>Тиристорный коммутатор для конденсаторов УКРМ трехфазный TRS 480 В, 60 кВар</t>
  </si>
  <si>
    <t>TRS-3-480-80</t>
  </si>
  <si>
    <t>Тиристорный коммутатор для конденсаторов УКРМ трехфазный TRS 480 В, 80 кВар</t>
  </si>
  <si>
    <t>TRS-3-480-100</t>
  </si>
  <si>
    <t>Тиристорный коммутатор для конденсаторов УКРМ трехфазный TRS 480 В, 100 кВар</t>
  </si>
  <si>
    <t>TRS-3-500-10</t>
  </si>
  <si>
    <t>Тиристорный коммутатор для конденсаторов УКРМ трехфазный TRS 500 В, 10 кВар</t>
  </si>
  <si>
    <t>TRS-3-500-15</t>
  </si>
  <si>
    <t>Тиристорный коммутатор для конденсаторов УКРМ трехфазный TRS 500 В, 15 кВар</t>
  </si>
  <si>
    <t>TRS-3-500-20</t>
  </si>
  <si>
    <t>Тиристорный коммутатор для конденсаторов УКРМ трехфазный TRS 500 В, 20 кВар</t>
  </si>
  <si>
    <t>TRS-3-500-30</t>
  </si>
  <si>
    <t>Тиристорный коммутатор для конденсаторов УКРМ трехфазный TRS 500 В, 30 кВар</t>
  </si>
  <si>
    <t>TRS-3-500-40</t>
  </si>
  <si>
    <t>Тиристорный коммутатор для конденсаторов УКРМ трехфазный TRS 500 В, 40 кВар</t>
  </si>
  <si>
    <t>TRS-3-500-50</t>
  </si>
  <si>
    <t>Тиристорный коммутатор для конденсаторов УКРМ трехфазный TRS 500 В, 50 кВар</t>
  </si>
  <si>
    <t>TRS-3-500-60</t>
  </si>
  <si>
    <t>Тиристорный коммутатор для конденсаторов УКРМ трехфазный TRS 500 В, 60 кВар</t>
  </si>
  <si>
    <t>TRS-3-500-80</t>
  </si>
  <si>
    <t>Тиристорный коммутатор для конденсаторов УКРМ трехфазный TRS 500 В, 80 кВар</t>
  </si>
  <si>
    <t>TRS-3-500-100</t>
  </si>
  <si>
    <t>Тиристорный коммутатор для конденсаторов УКРМ трехфазный TRS 500 В, 100 кВар</t>
  </si>
  <si>
    <t>TRS-3-525-10</t>
  </si>
  <si>
    <t>Тиристорный коммутатор для конденсаторов УКРМ трехфазный TRS 525 В, 10 кВар</t>
  </si>
  <si>
    <t>TRS-3-525-15</t>
  </si>
  <si>
    <t>Тиристорный коммутатор для конденсаторов УКРМ трехфазный TRS 525 В, 15 кВар</t>
  </si>
  <si>
    <t>TRS-3-525-20</t>
  </si>
  <si>
    <t>Тиристорный коммутатор для конденсаторов УКРМ трехфазный TRS 525 В, 20 кВар</t>
  </si>
  <si>
    <t>TRS-3-525-30</t>
  </si>
  <si>
    <t>Тиристорный коммутатор для конденсаторов УКРМ трехфазный TRS 525 В, 30 кВар</t>
  </si>
  <si>
    <t>TRS-3-525-40</t>
  </si>
  <si>
    <t>Тиристорный коммутатор для конденсаторов УКРМ трехфазный TRS 525 В, 40 кВар</t>
  </si>
  <si>
    <t>TRS-3-525-50</t>
  </si>
  <si>
    <t>Тиристорный коммутатор для конденсаторов УКРМ трехфазный TRS 525 В, 50 кВар</t>
  </si>
  <si>
    <t>TRS-3-525-60</t>
  </si>
  <si>
    <t>Тиристорный коммутатор для конденсаторов УКРМ трехфазный TRS 525 В, 60 кВар</t>
  </si>
  <si>
    <t>TRS-3-525-80</t>
  </si>
  <si>
    <t>Тиристорный коммутатор для конденсаторов УКРМ трехфазный TRS 525 В, 80 кВар</t>
  </si>
  <si>
    <t>TRS-3-525-100</t>
  </si>
  <si>
    <t>Тиристорный коммутатор для конденсаторов УКРМ трехфазный TRS 525 В, 100 кВар</t>
  </si>
  <si>
    <t>TRS-3-690-10</t>
  </si>
  <si>
    <t>Тиристорный коммутатор для конденсаторов УКРМ трехфазный TRS 690 В, 10 кВар</t>
  </si>
  <si>
    <t>TRS-3-690-15</t>
  </si>
  <si>
    <t>Тиристорный коммутатор для конденсаторов УКРМ трехфазный TRS 690 В, 15 кВар</t>
  </si>
  <si>
    <t>TRS-3-690-20</t>
  </si>
  <si>
    <t>Тиристорный коммутатор для конденсаторов УКРМ трехфазный TRS 690 В, 20 кВар</t>
  </si>
  <si>
    <t>TRS-3-690-30</t>
  </si>
  <si>
    <t>Тиристорный коммутатор для конденсаторов УКРМ трехфазный TRS 690 В, 30 кВар</t>
  </si>
  <si>
    <t>TRS-3-690-40</t>
  </si>
  <si>
    <t>Тиристорный коммутатор для конденсаторов УКРМ трехфазный TRS 690 В, 40 кВар</t>
  </si>
  <si>
    <t>TRS-3-690-50</t>
  </si>
  <si>
    <t>Тиристорный коммутатор для конденсаторов УКРМ трехфазный TRS 690 В, 50 кВар</t>
  </si>
  <si>
    <t>TRS-3-690-60</t>
  </si>
  <si>
    <t>Тиристорный коммутатор для конденсаторов УКРМ трехфазный TRS 690 В, 60 кВар</t>
  </si>
  <si>
    <t>TRS-3-690-80</t>
  </si>
  <si>
    <t>Тиристорный коммутатор для конденсаторов УКРМ трехфазный TRS 690 В, 80 кВар</t>
  </si>
  <si>
    <t>TRS-3-690-100</t>
  </si>
  <si>
    <t>Тиристорный коммутатор для конденсаторов УКРМ трехфазный TRS 690 В, 100 кВар</t>
  </si>
  <si>
    <t>E-2B-s</t>
  </si>
  <si>
    <t>PG-63p-s</t>
  </si>
  <si>
    <t>PG-48p-s</t>
  </si>
  <si>
    <t>PG-42p-s</t>
  </si>
  <si>
    <t>PG-36p-s</t>
  </si>
  <si>
    <t>PG-29p-s</t>
  </si>
  <si>
    <t>PG-16p-s</t>
  </si>
  <si>
    <t>PG-13,5p-s</t>
  </si>
  <si>
    <t>PG-11p-s</t>
  </si>
  <si>
    <t>PG-09p-s</t>
  </si>
  <si>
    <t>MG-20p-Gr-s</t>
  </si>
  <si>
    <t>MG-20p-Bk-s</t>
  </si>
  <si>
    <t>MG-12p-s</t>
  </si>
  <si>
    <t>Трансформатор тока шинный ТТ-В125 1500/5 0,5 ASTER</t>
  </si>
  <si>
    <t>Трансформатор тока шинный ТТ-В125 2000/5 0,5 ASTER</t>
  </si>
  <si>
    <t>Трансформатор тока шинный ТТ-В125 2500/5 0,5 ASTER</t>
  </si>
  <si>
    <t>Трансформатор тока шинный ТТ-В125 3000/5 0,5 ASTER</t>
  </si>
  <si>
    <t>Трансформатор тока шинный ТТ-В125 4000/5 0,5 ASTER</t>
  </si>
  <si>
    <t>Трансформатор тока шинный ТТ-В125 5000/5 0,5 ASTER</t>
  </si>
  <si>
    <t>Трансформатор тока шинный ТТ-В125 2000/5 0,5S ASTER</t>
  </si>
  <si>
    <t>Трансформатор тока шинный ТТ-В125 2500/5 0,5S ASTER</t>
  </si>
  <si>
    <t>Трансформатор тока шинный ТТ-В125 3000/5 0,5S ASTER</t>
  </si>
  <si>
    <t>Трансформатор тока шинный ТТ-В125 4000/5 0,5S ASTER</t>
  </si>
  <si>
    <t>Трансформатор тока шинный ТТ-В125 5000/5 0,5S ASTER</t>
  </si>
  <si>
    <t>Кабельный ввод (сальник) пластиковый серый MG20, диаметр кабеля 6-12 мм (1 шт.)</t>
  </si>
  <si>
    <t>Кабельный ввод (сальник) пластиковый черный MG20, диаметр кабеля 6-12 мм (1 шт.)</t>
  </si>
  <si>
    <t>30-60 дней</t>
  </si>
  <si>
    <t>PG-07p-s</t>
  </si>
  <si>
    <t>MG-25p-s</t>
  </si>
  <si>
    <t>Кабельный ввод (сальник) пластиковый  PG07, диаметр кабеля 3,5-6мм (1 шт.)</t>
  </si>
  <si>
    <t>Кабельный ввод (сальник) пластиковый  PG09, диаметр кабеля 4-8мм (1шт.)</t>
  </si>
  <si>
    <t>Кабельный ввод (сальник) пластиковый  PG11, диаметр кабеля 5-10мм (1шт.)</t>
  </si>
  <si>
    <t>Кабельный ввод (сальник) пластиковый  PG13,5, диаметр кабеля 6-12мм (1шт.)</t>
  </si>
  <si>
    <t>Кабельный ввод (сальник) пластиковый  PG16, диаметр кабеля 10-14мм (1шт.)</t>
  </si>
  <si>
    <t>Кабельный ввод (сальник) пластиковый  PG29, диаметр кабеля 18-25мм (1шт.)</t>
  </si>
  <si>
    <t>Кабельный ввод (сальник) пластиковый  PG36, диаметр кабеля 24-32 мм (1шт.)</t>
  </si>
  <si>
    <t>Кабельный ввод (сальник) пластиковый  PG42, диаметр кабеля 32-38 мм (1шт.)</t>
  </si>
  <si>
    <t>Кабельный ввод (сальник) пластиковый  PG48, диаметр кабеля 37-44 мм (1шт.)</t>
  </si>
  <si>
    <t>Кабельный ввод (сальник) пластиковый  PG63, диаметр кабеля 42-50 мм (1 шт.)</t>
  </si>
  <si>
    <t>Кабельный ввод (сальник) пластиковый  MG12, диаметр кабеля 3-6.5 мм (1  шт.)</t>
  </si>
  <si>
    <t>Кабельный ввод (сальник) пластиковый  MG16, диаметр кабеля 4-8 мм (1 шт.)</t>
  </si>
  <si>
    <t>Кабельный ввод (сальник) пластиковый  MG25, диаметр кабеля 14-18 мм (1 шт.)</t>
  </si>
  <si>
    <t>90 дней</t>
  </si>
  <si>
    <t>Кабельный ввод (сальник) пластиковый  PG21, диаметр кабеля 14-18 мм (100 шт.)</t>
  </si>
  <si>
    <t>Кабельный ввод (сальник) пластиковый  MG32, диаметр кабеля 18-25 мм (1 шт.)</t>
  </si>
  <si>
    <t>Кабельный ввод (сальник) пластиковый  MG40, диаметр кабеля 24-32 мм (1 шт.)</t>
  </si>
  <si>
    <t>Кабельный ввод (сальник) пластиковый  MG50, диаметр кабеля 32-38 мм (1 шт.)</t>
  </si>
  <si>
    <t>30-90 дней</t>
  </si>
  <si>
    <t>Трансформатор тока опорный ТТ-A 50/5 0,5 ASTER</t>
  </si>
  <si>
    <t>tt-a-50</t>
  </si>
  <si>
    <t>tt-a-120</t>
  </si>
  <si>
    <t>Трансформатор тока опорный ТТ-A 120/5 0,5 ASTER</t>
  </si>
  <si>
    <t>tt-a-200</t>
  </si>
  <si>
    <t>Трансформатор тока опорный ТТ-A 200/5 0,5 ASTER</t>
  </si>
  <si>
    <t>tt-a-300</t>
  </si>
  <si>
    <t>Трансформатор тока опорный ТТ-A 300/5 0,5 ASTER</t>
  </si>
  <si>
    <t>tt-a-200-0.5 S</t>
  </si>
  <si>
    <t>Трансформатор тока опорный ТТ-A 200/5 0,5S ASTER</t>
  </si>
  <si>
    <t>Код Минимакс</t>
  </si>
  <si>
    <t>2030901049</t>
  </si>
  <si>
    <t>2030901050</t>
  </si>
  <si>
    <t>2030901051</t>
  </si>
  <si>
    <t>2030901052</t>
  </si>
  <si>
    <t>2030901053</t>
  </si>
  <si>
    <t>2030901054</t>
  </si>
  <si>
    <t>2030901055</t>
  </si>
  <si>
    <t>2030901056</t>
  </si>
  <si>
    <t>2030901057</t>
  </si>
  <si>
    <t>2030901058</t>
  </si>
  <si>
    <t>2030901059</t>
  </si>
  <si>
    <t>2030901060</t>
  </si>
  <si>
    <t>2030901061</t>
  </si>
  <si>
    <t>2030901062</t>
  </si>
  <si>
    <t>2030901063</t>
  </si>
  <si>
    <t>2030901064</t>
  </si>
  <si>
    <t>2030901065</t>
  </si>
  <si>
    <t>2030901066</t>
  </si>
  <si>
    <t>2030901067</t>
  </si>
  <si>
    <t>2030901068</t>
  </si>
  <si>
    <t>2030901069</t>
  </si>
  <si>
    <t>2030901070</t>
  </si>
  <si>
    <t>2030901071</t>
  </si>
  <si>
    <t>2030901072</t>
  </si>
  <si>
    <t>2030901073</t>
  </si>
  <si>
    <t>2030901074</t>
  </si>
  <si>
    <t>2030901075</t>
  </si>
  <si>
    <t>2030901024</t>
  </si>
  <si>
    <t>2030901025</t>
  </si>
  <si>
    <t>2030901027</t>
  </si>
  <si>
    <t>2030901028</t>
  </si>
  <si>
    <t>2030901029</t>
  </si>
  <si>
    <t>2030901030</t>
  </si>
  <si>
    <t>2030901031</t>
  </si>
  <si>
    <t>2030901032</t>
  </si>
  <si>
    <t>2030901034</t>
  </si>
  <si>
    <t>2030901036</t>
  </si>
  <si>
    <t>2030901037</t>
  </si>
  <si>
    <t>2030901038</t>
  </si>
  <si>
    <t>2030901100</t>
  </si>
  <si>
    <t>2030901101</t>
  </si>
  <si>
    <t>2030901103</t>
  </si>
  <si>
    <t>2030901104</t>
  </si>
  <si>
    <t>2030901105</t>
  </si>
  <si>
    <t>2030901107</t>
  </si>
  <si>
    <t>2030901108</t>
  </si>
  <si>
    <t>2030901109</t>
  </si>
  <si>
    <t>2030901110</t>
  </si>
  <si>
    <t>2030901111</t>
  </si>
  <si>
    <t>2030901112</t>
  </si>
  <si>
    <t>2030901113</t>
  </si>
  <si>
    <t>2030901114</t>
  </si>
  <si>
    <t>2030901115</t>
  </si>
  <si>
    <t>2030901116</t>
  </si>
  <si>
    <t>2030901117</t>
  </si>
  <si>
    <t>2030901118</t>
  </si>
  <si>
    <t>2030901119</t>
  </si>
  <si>
    <t>2030901120</t>
  </si>
  <si>
    <t>2030901388</t>
  </si>
  <si>
    <t>2030900821</t>
  </si>
  <si>
    <t>2030900825</t>
  </si>
  <si>
    <t>2030900833</t>
  </si>
  <si>
    <t>2030900836</t>
  </si>
  <si>
    <t>2030900840</t>
  </si>
  <si>
    <t>2030900841</t>
  </si>
  <si>
    <t>2030900842</t>
  </si>
  <si>
    <t>2030900843</t>
  </si>
  <si>
    <t>2030900844</t>
  </si>
  <si>
    <t>2030900845</t>
  </si>
  <si>
    <t>2030900846</t>
  </si>
  <si>
    <t>2030900847</t>
  </si>
  <si>
    <t>2030900848</t>
  </si>
  <si>
    <t>2030900849</t>
  </si>
  <si>
    <t>2030900850</t>
  </si>
  <si>
    <t>2030900851</t>
  </si>
  <si>
    <t>2030900852</t>
  </si>
  <si>
    <t>2030900853</t>
  </si>
  <si>
    <t>2030900854</t>
  </si>
  <si>
    <t>2030900855</t>
  </si>
  <si>
    <t>2030900856</t>
  </si>
  <si>
    <t>2030900858</t>
  </si>
  <si>
    <t>2030900857</t>
  </si>
  <si>
    <t>2030900859</t>
  </si>
  <si>
    <t>2030900860</t>
  </si>
  <si>
    <t>2030900861</t>
  </si>
  <si>
    <t>2030900863</t>
  </si>
  <si>
    <t>2030900864</t>
  </si>
  <si>
    <t>2030900866</t>
  </si>
  <si>
    <t>2030900867</t>
  </si>
  <si>
    <t>2030900868</t>
  </si>
  <si>
    <t>2030900869</t>
  </si>
  <si>
    <t>2030900870</t>
  </si>
  <si>
    <t>2030900871</t>
  </si>
  <si>
    <t>2030900872</t>
  </si>
  <si>
    <t>2030900873</t>
  </si>
  <si>
    <t>2030900877</t>
  </si>
  <si>
    <t>2030900878</t>
  </si>
  <si>
    <t>2030900879</t>
  </si>
  <si>
    <t>2030900880</t>
  </si>
  <si>
    <t>2030900881</t>
  </si>
  <si>
    <t>2030900882</t>
  </si>
  <si>
    <t>2030900883</t>
  </si>
  <si>
    <t>2030900884</t>
  </si>
  <si>
    <t>2030900885</t>
  </si>
  <si>
    <t>2030900886</t>
  </si>
  <si>
    <t>2030900888</t>
  </si>
  <si>
    <t>2030900889</t>
  </si>
  <si>
    <t>2030900890</t>
  </si>
  <si>
    <t>2030900891</t>
  </si>
  <si>
    <t>2030900892</t>
  </si>
  <si>
    <t>2030900893</t>
  </si>
  <si>
    <t>2030900900</t>
  </si>
  <si>
    <t>2030900902</t>
  </si>
  <si>
    <t>2030900903</t>
  </si>
  <si>
    <t>2030900904</t>
  </si>
  <si>
    <t>2030900905</t>
  </si>
  <si>
    <t>2030900906</t>
  </si>
  <si>
    <t>2030900907</t>
  </si>
  <si>
    <t>2030900909</t>
  </si>
  <si>
    <t>2030900910</t>
  </si>
  <si>
    <t>2030900915</t>
  </si>
  <si>
    <t>2030900916</t>
  </si>
  <si>
    <t>2030900918</t>
  </si>
  <si>
    <t>2030900919</t>
  </si>
  <si>
    <t>2030900974</t>
  </si>
  <si>
    <t>2030900976</t>
  </si>
  <si>
    <t>2030900977</t>
  </si>
  <si>
    <t>2030900980</t>
  </si>
  <si>
    <t>2030900981</t>
  </si>
  <si>
    <t>2030900982</t>
  </si>
  <si>
    <t>2030900983</t>
  </si>
  <si>
    <t>2030900984</t>
  </si>
  <si>
    <t>2030900985</t>
  </si>
  <si>
    <t>2030900986</t>
  </si>
  <si>
    <t>2030900990</t>
  </si>
  <si>
    <t>2030900993</t>
  </si>
  <si>
    <t>2030900994</t>
  </si>
  <si>
    <t>2030900998</t>
  </si>
  <si>
    <t>2030900999</t>
  </si>
  <si>
    <t>2030901001</t>
  </si>
  <si>
    <t>2030901002</t>
  </si>
  <si>
    <t>2030901006</t>
  </si>
  <si>
    <t>2030901009</t>
  </si>
  <si>
    <t>2030901019</t>
  </si>
  <si>
    <t>2030901021</t>
  </si>
  <si>
    <t>2030901022</t>
  </si>
  <si>
    <t>2030901023</t>
  </si>
  <si>
    <t>2030900939</t>
  </si>
  <si>
    <t>2030900940</t>
  </si>
  <si>
    <t>2030900941</t>
  </si>
  <si>
    <t>2030900942</t>
  </si>
  <si>
    <t>2030900943</t>
  </si>
  <si>
    <t>2030900944</t>
  </si>
  <si>
    <t>2030900951</t>
  </si>
  <si>
    <t>2030900953</t>
  </si>
  <si>
    <t>2030900954</t>
  </si>
  <si>
    <t>2030900956</t>
  </si>
  <si>
    <t>2030900957</t>
  </si>
  <si>
    <t>2030900963</t>
  </si>
  <si>
    <t>2030900967</t>
  </si>
  <si>
    <t>2030900968</t>
  </si>
  <si>
    <t>2030900970</t>
  </si>
  <si>
    <t>2030900973</t>
  </si>
  <si>
    <t>2030901231</t>
  </si>
  <si>
    <t>2030901232</t>
  </si>
  <si>
    <t>2030901235</t>
  </si>
  <si>
    <t>2030901238</t>
  </si>
  <si>
    <t>2030901246</t>
  </si>
  <si>
    <t>2030901248</t>
  </si>
  <si>
    <t>2030901250</t>
  </si>
  <si>
    <t>2030901252</t>
  </si>
  <si>
    <t>2030901254</t>
  </si>
  <si>
    <t>2030901257</t>
  </si>
  <si>
    <t>2030901260</t>
  </si>
  <si>
    <t>2030901262</t>
  </si>
  <si>
    <t>2030901269</t>
  </si>
  <si>
    <t>2030901276</t>
  </si>
  <si>
    <t>2030901278</t>
  </si>
  <si>
    <t>2030901279</t>
  </si>
  <si>
    <t>2030901280</t>
  </si>
  <si>
    <t>2030901281</t>
  </si>
  <si>
    <t>2030901282</t>
  </si>
  <si>
    <t>2030901283</t>
  </si>
  <si>
    <t>2030901284</t>
  </si>
  <si>
    <t>2030901285</t>
  </si>
  <si>
    <t>2030901286</t>
  </si>
  <si>
    <t>2030901288</t>
  </si>
  <si>
    <t>2030901289</t>
  </si>
  <si>
    <t>2030901291</t>
  </si>
  <si>
    <t>2030901292</t>
  </si>
  <si>
    <t>2030901293</t>
  </si>
  <si>
    <t>2030901295</t>
  </si>
  <si>
    <t>2030901296</t>
  </si>
  <si>
    <t>2030901299</t>
  </si>
  <si>
    <t>2030901301</t>
  </si>
  <si>
    <t>2030901302</t>
  </si>
  <si>
    <t>2030901304</t>
  </si>
  <si>
    <t>2030901305</t>
  </si>
  <si>
    <t>2030901306</t>
  </si>
  <si>
    <t>2030901308</t>
  </si>
  <si>
    <t>2030901309</t>
  </si>
  <si>
    <t>2030901310</t>
  </si>
  <si>
    <t>2030901311</t>
  </si>
  <si>
    <t>2030901313</t>
  </si>
  <si>
    <t>2030901315</t>
  </si>
  <si>
    <t>2030901316</t>
  </si>
  <si>
    <t>2030901317</t>
  </si>
  <si>
    <t>2030901318</t>
  </si>
  <si>
    <t>2030901319</t>
  </si>
  <si>
    <t>2030901320</t>
  </si>
  <si>
    <t>2030901321</t>
  </si>
  <si>
    <t>2030901322</t>
  </si>
  <si>
    <t>2030901324</t>
  </si>
  <si>
    <t>2030901325</t>
  </si>
  <si>
    <t>2030901327</t>
  </si>
  <si>
    <t>2030901328</t>
  </si>
  <si>
    <t>2030901330</t>
  </si>
  <si>
    <t>2030901331</t>
  </si>
  <si>
    <t>2030901332</t>
  </si>
  <si>
    <t>2030901333</t>
  </si>
  <si>
    <t>2030901334</t>
  </si>
  <si>
    <t>2030901335</t>
  </si>
  <si>
    <t>2030901336</t>
  </si>
  <si>
    <t>2030901337</t>
  </si>
  <si>
    <t>2030901342</t>
  </si>
  <si>
    <t>2030901344</t>
  </si>
  <si>
    <t>2030901341</t>
  </si>
  <si>
    <t>2030901345</t>
  </si>
  <si>
    <t>2030901346</t>
  </si>
  <si>
    <t>2030901347</t>
  </si>
  <si>
    <t>2030901348</t>
  </si>
  <si>
    <t>2030901349</t>
  </si>
  <si>
    <t>2030901353</t>
  </si>
  <si>
    <t>2030901354</t>
  </si>
  <si>
    <t>2030901356</t>
  </si>
  <si>
    <t>2030901357</t>
  </si>
  <si>
    <t>2030901358</t>
  </si>
  <si>
    <t>2030901363</t>
  </si>
  <si>
    <t>2030901365</t>
  </si>
  <si>
    <t>2030901366</t>
  </si>
  <si>
    <t>2030901367</t>
  </si>
  <si>
    <t>2030901368</t>
  </si>
  <si>
    <t>2030901369</t>
  </si>
  <si>
    <t>2030901370</t>
  </si>
  <si>
    <t>2030900612</t>
  </si>
  <si>
    <t>2030900613</t>
  </si>
  <si>
    <t>2030900616</t>
  </si>
  <si>
    <t>2030900619</t>
  </si>
  <si>
    <t>2030900620</t>
  </si>
  <si>
    <t>2030900621</t>
  </si>
  <si>
    <t>2030900622</t>
  </si>
  <si>
    <t>2030900628</t>
  </si>
  <si>
    <t>2030900629</t>
  </si>
  <si>
    <t>2030900631</t>
  </si>
  <si>
    <t>2030900632</t>
  </si>
  <si>
    <t>2030900638</t>
  </si>
  <si>
    <t>2030900639</t>
  </si>
  <si>
    <t>2030900640</t>
  </si>
  <si>
    <t>2030900647</t>
  </si>
  <si>
    <t>2030900656</t>
  </si>
  <si>
    <t>2030900657</t>
  </si>
  <si>
    <t>2030900674</t>
  </si>
  <si>
    <t>2030900683</t>
  </si>
  <si>
    <t>2030900685</t>
  </si>
  <si>
    <t>2030900686</t>
  </si>
  <si>
    <t>2030900687</t>
  </si>
  <si>
    <t>2030900688</t>
  </si>
  <si>
    <t>2030900690</t>
  </si>
  <si>
    <t>2030900694</t>
  </si>
  <si>
    <t>2030900001</t>
  </si>
  <si>
    <t>2030900002</t>
  </si>
  <si>
    <t>2030900003</t>
  </si>
  <si>
    <t>2030900006</t>
  </si>
  <si>
    <t>2030900008</t>
  </si>
  <si>
    <t>2030900010</t>
  </si>
  <si>
    <t>2030900011</t>
  </si>
  <si>
    <t>2030900012</t>
  </si>
  <si>
    <t>2030900013</t>
  </si>
  <si>
    <t>2030900014</t>
  </si>
  <si>
    <t>2030900015</t>
  </si>
  <si>
    <t>2030900016</t>
  </si>
  <si>
    <t>2030900017</t>
  </si>
  <si>
    <t>2030900018</t>
  </si>
  <si>
    <t>2030900019</t>
  </si>
  <si>
    <t>2030900020</t>
  </si>
  <si>
    <t>2030900021</t>
  </si>
  <si>
    <t>2030900022</t>
  </si>
  <si>
    <t>2030900023</t>
  </si>
  <si>
    <t>2030900024</t>
  </si>
  <si>
    <t>2030900025</t>
  </si>
  <si>
    <t>2030900026</t>
  </si>
  <si>
    <t>2030900027</t>
  </si>
  <si>
    <t>2030900028</t>
  </si>
  <si>
    <t>2030900029</t>
  </si>
  <si>
    <t>2030900030</t>
  </si>
  <si>
    <t>2030900031</t>
  </si>
  <si>
    <t>2030900034</t>
  </si>
  <si>
    <t>2030900038</t>
  </si>
  <si>
    <t>2030900042</t>
  </si>
  <si>
    <t>2030900046</t>
  </si>
  <si>
    <t>2030900049</t>
  </si>
  <si>
    <t>2030900050</t>
  </si>
  <si>
    <t>2030900052</t>
  </si>
  <si>
    <t>2030900053</t>
  </si>
  <si>
    <t>2030900054</t>
  </si>
  <si>
    <t>2030900056</t>
  </si>
  <si>
    <t>2030900060</t>
  </si>
  <si>
    <t>2030900062</t>
  </si>
  <si>
    <t>2030900063</t>
  </si>
  <si>
    <t>2030900064</t>
  </si>
  <si>
    <t>2030900065</t>
  </si>
  <si>
    <t>2030900066</t>
  </si>
  <si>
    <t>2030900067</t>
  </si>
  <si>
    <t>2030900068</t>
  </si>
  <si>
    <t>2030900070</t>
  </si>
  <si>
    <t>2030900071</t>
  </si>
  <si>
    <t>2030900076</t>
  </si>
  <si>
    <t>2030900078</t>
  </si>
  <si>
    <t>2030900079</t>
  </si>
  <si>
    <t>2030900082</t>
  </si>
  <si>
    <t>2030900085</t>
  </si>
  <si>
    <t>2030900087</t>
  </si>
  <si>
    <t>2030900088</t>
  </si>
  <si>
    <t>2030900089</t>
  </si>
  <si>
    <t>2030900090</t>
  </si>
  <si>
    <t>2030900091</t>
  </si>
  <si>
    <t>2030900093</t>
  </si>
  <si>
    <t>2030900094</t>
  </si>
  <si>
    <t>2030900095</t>
  </si>
  <si>
    <t>2030900096</t>
  </si>
  <si>
    <t>2030900097</t>
  </si>
  <si>
    <t>2030900099</t>
  </si>
  <si>
    <t>2030900100</t>
  </si>
  <si>
    <t>2030900101</t>
  </si>
  <si>
    <t>2030900102</t>
  </si>
  <si>
    <t>2030900103</t>
  </si>
  <si>
    <t>2030900104</t>
  </si>
  <si>
    <t>2030900105</t>
  </si>
  <si>
    <t>2030900106</t>
  </si>
  <si>
    <t>2030900107</t>
  </si>
  <si>
    <t>2030900108</t>
  </si>
  <si>
    <t>2030900109</t>
  </si>
  <si>
    <t>2030900110</t>
  </si>
  <si>
    <t>2030900111</t>
  </si>
  <si>
    <t>2030900112</t>
  </si>
  <si>
    <t>2030900114</t>
  </si>
  <si>
    <t>2030900115</t>
  </si>
  <si>
    <t>2030900116</t>
  </si>
  <si>
    <t>2030900117</t>
  </si>
  <si>
    <t>2030900118</t>
  </si>
  <si>
    <t>2030900119</t>
  </si>
  <si>
    <t>2030900120</t>
  </si>
  <si>
    <t>2030900121</t>
  </si>
  <si>
    <t>2030900122</t>
  </si>
  <si>
    <t>2030900123</t>
  </si>
  <si>
    <t>2030900124</t>
  </si>
  <si>
    <t>2030900125</t>
  </si>
  <si>
    <t>2030900126</t>
  </si>
  <si>
    <t>2030900127</t>
  </si>
  <si>
    <t>2030900129</t>
  </si>
  <si>
    <t>2030900134</t>
  </si>
  <si>
    <t>2030900135</t>
  </si>
  <si>
    <t>2030900136</t>
  </si>
  <si>
    <t>2030900137</t>
  </si>
  <si>
    <t>2030900139</t>
  </si>
  <si>
    <t>2030900140</t>
  </si>
  <si>
    <t>2030900141</t>
  </si>
  <si>
    <t>2030900142</t>
  </si>
  <si>
    <t>2030900144</t>
  </si>
  <si>
    <t>2030900147</t>
  </si>
  <si>
    <t>2030900149</t>
  </si>
  <si>
    <t>2030900164</t>
  </si>
  <si>
    <t>2030900165</t>
  </si>
  <si>
    <t>2030900166</t>
  </si>
  <si>
    <t>2030900167</t>
  </si>
  <si>
    <t>2030900168</t>
  </si>
  <si>
    <t>2030900169</t>
  </si>
  <si>
    <t>2030900170</t>
  </si>
  <si>
    <t>2030900171</t>
  </si>
  <si>
    <t>2030900172</t>
  </si>
  <si>
    <t>2030900173</t>
  </si>
  <si>
    <t>2030900175</t>
  </si>
  <si>
    <t>2030900186</t>
  </si>
  <si>
    <t>2030900188</t>
  </si>
  <si>
    <t>2030900190</t>
  </si>
  <si>
    <t>2030900191</t>
  </si>
  <si>
    <t>2030900195</t>
  </si>
  <si>
    <t>2030900201</t>
  </si>
  <si>
    <t>2030900202</t>
  </si>
  <si>
    <t>2030900203</t>
  </si>
  <si>
    <t>2030900204</t>
  </si>
  <si>
    <t>2030900205</t>
  </si>
  <si>
    <t>2030900206</t>
  </si>
  <si>
    <t>2030900207</t>
  </si>
  <si>
    <t>2030900208</t>
  </si>
  <si>
    <t>2030900209</t>
  </si>
  <si>
    <t>2030900210</t>
  </si>
  <si>
    <t>2030900211</t>
  </si>
  <si>
    <t>2030900212</t>
  </si>
  <si>
    <t>2030900220</t>
  </si>
  <si>
    <t>2030900221</t>
  </si>
  <si>
    <t>2030900223</t>
  </si>
  <si>
    <t>2030900224</t>
  </si>
  <si>
    <t>2030900227</t>
  </si>
  <si>
    <t>2030900228</t>
  </si>
  <si>
    <t>2030900263</t>
  </si>
  <si>
    <t>2030900265</t>
  </si>
  <si>
    <t>2030900266</t>
  </si>
  <si>
    <t>2030900267</t>
  </si>
  <si>
    <t>2030900268</t>
  </si>
  <si>
    <t>2030900269</t>
  </si>
  <si>
    <t>2030900271</t>
  </si>
  <si>
    <t>2030900272</t>
  </si>
  <si>
    <t>2030900274</t>
  </si>
  <si>
    <t>2030900275</t>
  </si>
  <si>
    <t>2030900285</t>
  </si>
  <si>
    <t>2030900286</t>
  </si>
  <si>
    <t>2030900287</t>
  </si>
  <si>
    <t>2030900288</t>
  </si>
  <si>
    <t>2030900289</t>
  </si>
  <si>
    <t>2030900305</t>
  </si>
  <si>
    <t>2030900306</t>
  </si>
  <si>
    <t>2030900307</t>
  </si>
  <si>
    <t>2030900308</t>
  </si>
  <si>
    <t>2030900309</t>
  </si>
  <si>
    <t>2030900310</t>
  </si>
  <si>
    <t>2030900325</t>
  </si>
  <si>
    <t>2030900327</t>
  </si>
  <si>
    <t>2030900328</t>
  </si>
  <si>
    <t>2030900329</t>
  </si>
  <si>
    <t>2030900330</t>
  </si>
  <si>
    <t>2030900331</t>
  </si>
  <si>
    <t>2030900335</t>
  </si>
  <si>
    <t>2030900336</t>
  </si>
  <si>
    <t>2030900337</t>
  </si>
  <si>
    <t>2030900338</t>
  </si>
  <si>
    <t>2030900339</t>
  </si>
  <si>
    <t>2030900340</t>
  </si>
  <si>
    <t>2030900341</t>
  </si>
  <si>
    <t>2030900343</t>
  </si>
  <si>
    <t>2030900345</t>
  </si>
  <si>
    <t>2030900348</t>
  </si>
  <si>
    <t>2030900355</t>
  </si>
  <si>
    <t>2030900356</t>
  </si>
  <si>
    <t>2030900357</t>
  </si>
  <si>
    <t>2030900358</t>
  </si>
  <si>
    <t>2030900359</t>
  </si>
  <si>
    <t>2030900361</t>
  </si>
  <si>
    <t>2030900370</t>
  </si>
  <si>
    <t>2030900371</t>
  </si>
  <si>
    <t>2030900375</t>
  </si>
  <si>
    <t>2030900376</t>
  </si>
  <si>
    <t>2030900377</t>
  </si>
  <si>
    <t>2030900378</t>
  </si>
  <si>
    <t>2030900379</t>
  </si>
  <si>
    <t>2030900380</t>
  </si>
  <si>
    <t>2030900381</t>
  </si>
  <si>
    <t>2030900382</t>
  </si>
  <si>
    <t>2030900383</t>
  </si>
  <si>
    <t>2030900393</t>
  </si>
  <si>
    <t>2030900385</t>
  </si>
  <si>
    <t>2030900386</t>
  </si>
  <si>
    <t>2030900388</t>
  </si>
  <si>
    <t>2030900389</t>
  </si>
  <si>
    <t>2030900390</t>
  </si>
  <si>
    <t>2030900392</t>
  </si>
  <si>
    <t>2030900394</t>
  </si>
  <si>
    <t>2030900395</t>
  </si>
  <si>
    <t>2030900387</t>
  </si>
  <si>
    <t>2030900436</t>
  </si>
  <si>
    <t>2030900437</t>
  </si>
  <si>
    <t>2030900438</t>
  </si>
  <si>
    <t>2030900439</t>
  </si>
  <si>
    <t>2030900451</t>
  </si>
  <si>
    <t>2030900464</t>
  </si>
  <si>
    <t>2030900488</t>
  </si>
  <si>
    <t>2030900491</t>
  </si>
  <si>
    <t>2030900492</t>
  </si>
  <si>
    <t>2030900493</t>
  </si>
  <si>
    <t>2030900496</t>
  </si>
  <si>
    <t>2030900515</t>
  </si>
  <si>
    <t>2030900531</t>
  </si>
  <si>
    <t>2030900533</t>
  </si>
  <si>
    <t>2030900539</t>
  </si>
  <si>
    <t>2030900561</t>
  </si>
  <si>
    <t>2030900710</t>
  </si>
  <si>
    <t>2030900713</t>
  </si>
  <si>
    <t>2030900714</t>
  </si>
  <si>
    <t>2030900715</t>
  </si>
  <si>
    <t>2030900718</t>
  </si>
  <si>
    <t>2030900719</t>
  </si>
  <si>
    <t>2030900720</t>
  </si>
  <si>
    <t>2030900721</t>
  </si>
  <si>
    <t>2030900722</t>
  </si>
  <si>
    <t>2030900726</t>
  </si>
  <si>
    <t>2030900727</t>
  </si>
  <si>
    <t>2030900728</t>
  </si>
  <si>
    <t>2030900729</t>
  </si>
  <si>
    <t>2030900730</t>
  </si>
  <si>
    <t>2030900731</t>
  </si>
  <si>
    <t>2030900732</t>
  </si>
  <si>
    <t>2030900733</t>
  </si>
  <si>
    <t>2030900734</t>
  </si>
  <si>
    <t>2030900735</t>
  </si>
  <si>
    <t>2030900736</t>
  </si>
  <si>
    <t>2030900737</t>
  </si>
  <si>
    <t>2030900738</t>
  </si>
  <si>
    <t>2030900740</t>
  </si>
  <si>
    <t>2030900741</t>
  </si>
  <si>
    <t>2030900742</t>
  </si>
  <si>
    <t>2030900743</t>
  </si>
  <si>
    <t>2030900744</t>
  </si>
  <si>
    <t>2030900745</t>
  </si>
  <si>
    <t>2030900746</t>
  </si>
  <si>
    <t>2030900747</t>
  </si>
  <si>
    <t>2030900748</t>
  </si>
  <si>
    <t>2030900749</t>
  </si>
  <si>
    <t>2030900750</t>
  </si>
  <si>
    <t>2030900751</t>
  </si>
  <si>
    <t>2030900753</t>
  </si>
  <si>
    <t>2030900754</t>
  </si>
  <si>
    <t>2030900755</t>
  </si>
  <si>
    <t>2030900756</t>
  </si>
  <si>
    <t>2030900757</t>
  </si>
  <si>
    <t>2030900761</t>
  </si>
  <si>
    <t>2030900762</t>
  </si>
  <si>
    <t>2030900763</t>
  </si>
  <si>
    <t>2030900764</t>
  </si>
  <si>
    <t>2030900765</t>
  </si>
  <si>
    <t>2030900766</t>
  </si>
  <si>
    <t>2030900768</t>
  </si>
  <si>
    <t>2030900769</t>
  </si>
  <si>
    <t>2030900770</t>
  </si>
  <si>
    <t>2030900771</t>
  </si>
  <si>
    <t>2030900773</t>
  </si>
  <si>
    <t>2030900778</t>
  </si>
  <si>
    <t>2030900779</t>
  </si>
  <si>
    <t>2030900781</t>
  </si>
  <si>
    <t>2030900783</t>
  </si>
  <si>
    <t>2030900784</t>
  </si>
  <si>
    <t>2030900785</t>
  </si>
  <si>
    <t>2030900786</t>
  </si>
  <si>
    <t>2030900787</t>
  </si>
  <si>
    <t>2030900788</t>
  </si>
  <si>
    <t>2030900789</t>
  </si>
  <si>
    <t>2030900790</t>
  </si>
  <si>
    <t>2030900791</t>
  </si>
  <si>
    <t>2030900792</t>
  </si>
  <si>
    <t>2030900793</t>
  </si>
  <si>
    <t>2030900794</t>
  </si>
  <si>
    <t>2030900795</t>
  </si>
  <si>
    <t>2030900796</t>
  </si>
  <si>
    <t>2030900797</t>
  </si>
  <si>
    <t>2030900798</t>
  </si>
  <si>
    <t>2030900799</t>
  </si>
  <si>
    <t>2030900800</t>
  </si>
  <si>
    <t>2030900801</t>
  </si>
  <si>
    <t>2030900805</t>
  </si>
  <si>
    <t>2030900806</t>
  </si>
  <si>
    <t>2030900807</t>
  </si>
  <si>
    <t>2030900808</t>
  </si>
  <si>
    <t>2030900809</t>
  </si>
  <si>
    <t>2030900810</t>
  </si>
  <si>
    <t>2030900811</t>
  </si>
  <si>
    <t>2030900812</t>
  </si>
  <si>
    <t>2030900813</t>
  </si>
  <si>
    <t>2030900814</t>
  </si>
  <si>
    <t>2030900815</t>
  </si>
  <si>
    <t>2030900816</t>
  </si>
  <si>
    <t>2030900817</t>
  </si>
  <si>
    <t>2030900818</t>
  </si>
  <si>
    <t>2030900819</t>
  </si>
  <si>
    <t>2030900820</t>
  </si>
  <si>
    <t>2030901150</t>
  </si>
  <si>
    <t>2030901151</t>
  </si>
  <si>
    <t>2030901153</t>
  </si>
  <si>
    <t>2030901154</t>
  </si>
  <si>
    <t>2030901155</t>
  </si>
  <si>
    <t>2030901159</t>
  </si>
  <si>
    <t>2030901160</t>
  </si>
  <si>
    <t>2030901161</t>
  </si>
  <si>
    <t>2030901162</t>
  </si>
  <si>
    <t>2030901163</t>
  </si>
  <si>
    <t>2030901164</t>
  </si>
  <si>
    <t>2030901169</t>
  </si>
  <si>
    <t>2030901170</t>
  </si>
  <si>
    <t>2030901171</t>
  </si>
  <si>
    <t>2030901172</t>
  </si>
  <si>
    <t>2030901173</t>
  </si>
  <si>
    <t>2030901174</t>
  </si>
  <si>
    <t>2030901175</t>
  </si>
  <si>
    <t>2030901176</t>
  </si>
  <si>
    <t>2030901177</t>
  </si>
  <si>
    <t>2030901178</t>
  </si>
  <si>
    <t>2030901180</t>
  </si>
  <si>
    <t>2030901181</t>
  </si>
  <si>
    <t>2030901182</t>
  </si>
  <si>
    <t>2030901183</t>
  </si>
  <si>
    <t>2030901184</t>
  </si>
  <si>
    <t>2030901185</t>
  </si>
  <si>
    <t>2030901186</t>
  </si>
  <si>
    <t>2030901187</t>
  </si>
  <si>
    <t>2030901188</t>
  </si>
  <si>
    <t>2030901189</t>
  </si>
  <si>
    <t>2030901190</t>
  </si>
  <si>
    <t>2030901191</t>
  </si>
  <si>
    <t>2030901192</t>
  </si>
  <si>
    <t>2030901193</t>
  </si>
  <si>
    <t>2030901194</t>
  </si>
  <si>
    <t>2030901195</t>
  </si>
  <si>
    <t>2030901196</t>
  </si>
  <si>
    <t>2030901197</t>
  </si>
  <si>
    <t>2030901198</t>
  </si>
  <si>
    <t>2030901199</t>
  </si>
  <si>
    <t>2030901200</t>
  </si>
  <si>
    <t>2030901201</t>
  </si>
  <si>
    <t>2030901202</t>
  </si>
  <si>
    <t>2030901203</t>
  </si>
  <si>
    <t>2030901204</t>
  </si>
  <si>
    <t>2030901205</t>
  </si>
  <si>
    <t>2030901206</t>
  </si>
  <si>
    <t>2030901207</t>
  </si>
  <si>
    <t>2030901208</t>
  </si>
  <si>
    <t>2030901209</t>
  </si>
  <si>
    <t>2030901210</t>
  </si>
  <si>
    <t>2030901214</t>
  </si>
  <si>
    <t>2030901215</t>
  </si>
  <si>
    <t>2030901219</t>
  </si>
  <si>
    <t>2030901222</t>
  </si>
  <si>
    <t>2030901223</t>
  </si>
  <si>
    <t>2030901225</t>
  </si>
  <si>
    <t>2030901226</t>
  </si>
  <si>
    <t>2030901227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</si>
</sst>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₽_-;\-* #,##0.00\ _₽_-;_-* &quot;-&quot;??\ _₽_-;_-@_-"/>
    <numFmt numFmtId="165" formatCode="_ * #,##0.00_ ;_ * \-#,##0.00_ ;_ * &quot;₽&quot;??_ ;_ @_ "/>
    <numFmt numFmtId="166" formatCode="#,##0.00\ _₽"/>
    <numFmt numFmtId="167" formatCode="#,##0.00\ &quot;₽&quot;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_ * #,##0.00_ ;_ * \-#,##0.00_ ;_ * &quot;-&quot;??_ ;_ @_ "/>
    <numFmt numFmtId="171" formatCode="_ &quot;¥&quot;* #,##0.00_ ;_ &quot;¥&quot;* \-#,##0.00_ ;_ &quot;¥&quot;* &quot;-&quot;??_ ;_ @_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6"/>
      <color rgb="FF0066FF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sz val="10"/>
      <name val="Arial Cyr"/>
      <family val="2"/>
      <charset val="204"/>
    </font>
    <font>
      <sz val="12"/>
      <name val="宋体"/>
      <charset val="134"/>
    </font>
    <font>
      <sz val="11"/>
      <color indexed="8"/>
      <name val="Tahoma"/>
      <family val="2"/>
    </font>
    <font>
      <u/>
      <sz val="11"/>
      <color theme="10"/>
      <name val="Calibri"/>
      <family val="2"/>
      <charset val="204"/>
      <scheme val="minor"/>
    </font>
    <font>
      <sz val="12"/>
      <color theme="1"/>
      <name val="DengXian"/>
      <charset val="204"/>
    </font>
    <font>
      <u/>
      <sz val="10"/>
      <color indexed="12"/>
      <name val="Arial Cyr"/>
      <charset val="204"/>
    </font>
    <font>
      <sz val="11"/>
      <name val="宋体"/>
      <charset val="134"/>
    </font>
    <font>
      <sz val="10"/>
      <name val="Helv"/>
      <family val="2"/>
    </font>
    <font>
      <sz val="11"/>
      <name val="宋体"/>
      <family val="3"/>
      <charset val="134"/>
    </font>
    <font>
      <sz val="11"/>
      <color indexed="8"/>
      <name val="Calibri"/>
      <family val="2"/>
      <charset val="204"/>
    </font>
    <font>
      <u/>
      <sz val="11"/>
      <color indexed="30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</fonts>
  <fills count="1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1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6" fillId="0" borderId="0">
      <alignment horizontal="left"/>
    </xf>
    <xf numFmtId="0" fontId="17" fillId="0" borderId="0"/>
    <xf numFmtId="169" fontId="1" fillId="0" borderId="0" applyFont="0" applyFill="0" applyBorder="0" applyAlignment="0" applyProtection="0"/>
    <xf numFmtId="0" fontId="1" fillId="0" borderId="0"/>
    <xf numFmtId="0" fontId="19" fillId="0" borderId="0" applyFont="0" applyFill="0" applyBorder="0">
      <alignment horizontal="center"/>
    </xf>
    <xf numFmtId="170" fontId="18" fillId="0" borderId="0" applyFont="0" applyFill="0" applyBorder="0" applyAlignment="0" applyProtection="0">
      <alignment vertical="center"/>
    </xf>
    <xf numFmtId="0" fontId="19" fillId="0" borderId="0" applyFont="0" applyFill="0" applyBorder="0">
      <alignment horizontal="center"/>
    </xf>
    <xf numFmtId="0" fontId="1" fillId="0" borderId="0"/>
    <xf numFmtId="0" fontId="1" fillId="0" borderId="0"/>
    <xf numFmtId="0" fontId="18" fillId="0" borderId="0" applyProtection="0"/>
    <xf numFmtId="0" fontId="18" fillId="0" borderId="0" applyProtection="0"/>
    <xf numFmtId="170" fontId="18" fillId="0" borderId="0" applyFont="0" applyFill="0" applyBorder="0" applyAlignment="0" applyProtection="0">
      <alignment vertical="center"/>
    </xf>
    <xf numFmtId="0" fontId="5" fillId="0" borderId="0"/>
    <xf numFmtId="0" fontId="21" fillId="0" borderId="0" applyFont="0" applyFill="0" applyBorder="0">
      <alignment horizontal="center"/>
    </xf>
    <xf numFmtId="0" fontId="20" fillId="0" borderId="0" applyProtection="0"/>
    <xf numFmtId="170" fontId="20" fillId="0" borderId="0" applyFont="0" applyFill="0" applyBorder="0" applyAlignment="0" applyProtection="0">
      <alignment vertical="center"/>
    </xf>
    <xf numFmtId="0" fontId="22" fillId="0" borderId="0"/>
    <xf numFmtId="0" fontId="21" fillId="0" borderId="0" applyFont="0" applyFill="0" applyBorder="0">
      <alignment horizontal="center"/>
    </xf>
    <xf numFmtId="0" fontId="20" fillId="0" borderId="0" applyProtection="0"/>
    <xf numFmtId="170" fontId="20" fillId="0" borderId="0" applyFont="0" applyFill="0" applyBorder="0" applyAlignment="0" applyProtection="0">
      <alignment vertical="center"/>
    </xf>
    <xf numFmtId="168" fontId="5" fillId="0" borderId="0" applyFont="0" applyFill="0" applyBorder="0" applyAlignment="0" applyProtection="0"/>
    <xf numFmtId="170" fontId="1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9" fillId="0" borderId="0" applyFont="0" applyFill="0" applyBorder="0">
      <alignment horizontal="center"/>
    </xf>
    <xf numFmtId="0" fontId="19" fillId="0" borderId="0" applyFont="0" applyFill="0" applyBorder="0">
      <alignment horizontal="center"/>
    </xf>
    <xf numFmtId="0" fontId="18" fillId="0" borderId="0" applyProtection="0"/>
    <xf numFmtId="0" fontId="18" fillId="0" borderId="0" applyProtection="0"/>
    <xf numFmtId="170" fontId="18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4" fillId="0" borderId="0"/>
    <xf numFmtId="0" fontId="1" fillId="0" borderId="0"/>
    <xf numFmtId="169" fontId="18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/>
    <xf numFmtId="0" fontId="28" fillId="0" borderId="0"/>
    <xf numFmtId="169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6" fillId="0" borderId="0">
      <alignment horizontal="left"/>
    </xf>
    <xf numFmtId="0" fontId="1" fillId="0" borderId="0"/>
    <xf numFmtId="0" fontId="5" fillId="0" borderId="0"/>
    <xf numFmtId="0" fontId="1" fillId="0" borderId="0"/>
    <xf numFmtId="0" fontId="17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 applyFont="0" applyFill="0" applyBorder="0">
      <alignment horizontal="center"/>
    </xf>
    <xf numFmtId="0" fontId="20" fillId="0" borderId="0" applyProtection="0"/>
    <xf numFmtId="170" fontId="20" fillId="0" borderId="0" applyFont="0" applyFill="0" applyBorder="0" applyAlignment="0" applyProtection="0">
      <alignment vertical="center"/>
    </xf>
    <xf numFmtId="0" fontId="22" fillId="0" borderId="0"/>
    <xf numFmtId="0" fontId="21" fillId="0" borderId="0" applyFont="0" applyFill="0" applyBorder="0">
      <alignment horizontal="center"/>
    </xf>
    <xf numFmtId="0" fontId="20" fillId="0" borderId="0" applyProtection="0"/>
    <xf numFmtId="170" fontId="20" fillId="0" borderId="0" applyFont="0" applyFill="0" applyBorder="0" applyAlignment="0" applyProtection="0">
      <alignment vertical="center"/>
    </xf>
    <xf numFmtId="168" fontId="5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28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Font="0" applyFill="0" applyBorder="0">
      <alignment horizontal="center"/>
    </xf>
    <xf numFmtId="0" fontId="19" fillId="0" borderId="0" applyFont="0" applyFill="0" applyBorder="0">
      <alignment horizontal="center"/>
    </xf>
    <xf numFmtId="0" fontId="19" fillId="0" borderId="0" applyFont="0" applyFill="0" applyBorder="0">
      <alignment horizontal="center"/>
    </xf>
    <xf numFmtId="0" fontId="19" fillId="0" borderId="0" applyFont="0" applyFill="0" applyBorder="0">
      <alignment horizontal="center"/>
    </xf>
    <xf numFmtId="0" fontId="19" fillId="0" borderId="0" applyFont="0" applyFill="0" applyBorder="0">
      <alignment horizontal="center"/>
    </xf>
    <xf numFmtId="0" fontId="19" fillId="0" borderId="0" applyFont="0" applyFill="0" applyBorder="0">
      <alignment horizontal="center"/>
    </xf>
    <xf numFmtId="0" fontId="19" fillId="0" borderId="0" applyFont="0" applyFill="0" applyBorder="0">
      <alignment horizontal="center"/>
    </xf>
    <xf numFmtId="0" fontId="19" fillId="0" borderId="0" applyFont="0" applyFill="0" applyBorder="0">
      <alignment horizontal="center"/>
    </xf>
    <xf numFmtId="0" fontId="19" fillId="0" borderId="0" applyFont="0" applyFill="0" applyBorder="0">
      <alignment horizontal="center"/>
    </xf>
    <xf numFmtId="0" fontId="19" fillId="0" borderId="0" applyFont="0" applyFill="0" applyBorder="0">
      <alignment horizontal="center"/>
    </xf>
    <xf numFmtId="170" fontId="18" fillId="0" borderId="0" applyFont="0" applyFill="0" applyBorder="0" applyAlignment="0" applyProtection="0">
      <alignment vertical="center"/>
    </xf>
    <xf numFmtId="170" fontId="18" fillId="0" borderId="0" applyFont="0" applyFill="0" applyBorder="0" applyAlignment="0" applyProtection="0">
      <alignment vertical="center"/>
    </xf>
    <xf numFmtId="170" fontId="18" fillId="0" borderId="0" applyFont="0" applyFill="0" applyBorder="0" applyAlignment="0" applyProtection="0">
      <alignment vertical="center"/>
    </xf>
    <xf numFmtId="170" fontId="1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0" fontId="18" fillId="0" borderId="0" applyFont="0" applyFill="0" applyBorder="0" applyAlignment="0" applyProtection="0">
      <alignment vertical="center"/>
    </xf>
    <xf numFmtId="170" fontId="18" fillId="0" borderId="0" applyFont="0" applyFill="0" applyBorder="0" applyAlignment="0" applyProtection="0">
      <alignment vertical="center"/>
    </xf>
    <xf numFmtId="170" fontId="1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5" fillId="0" borderId="0"/>
    <xf numFmtId="0" fontId="21" fillId="0" borderId="0" applyFont="0" applyFill="0" applyBorder="0">
      <alignment horizontal="center"/>
    </xf>
    <xf numFmtId="0" fontId="20" fillId="0" borderId="0" applyProtection="0"/>
    <xf numFmtId="170" fontId="20" fillId="0" borderId="0" applyFont="0" applyFill="0" applyBorder="0" applyAlignment="0" applyProtection="0">
      <alignment vertical="center"/>
    </xf>
    <xf numFmtId="0" fontId="22" fillId="0" borderId="0"/>
    <xf numFmtId="0" fontId="21" fillId="0" borderId="0" applyFont="0" applyFill="0" applyBorder="0">
      <alignment horizontal="center"/>
    </xf>
    <xf numFmtId="0" fontId="20" fillId="0" borderId="0" applyProtection="0"/>
    <xf numFmtId="170" fontId="20" fillId="0" borderId="0" applyFont="0" applyFill="0" applyBorder="0" applyAlignment="0" applyProtection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6" fillId="0" borderId="0"/>
    <xf numFmtId="170" fontId="18" fillId="0" borderId="0" applyFont="0" applyFill="0" applyBorder="0" applyAlignment="0" applyProtection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0" fillId="0" borderId="0"/>
    <xf numFmtId="0" fontId="21" fillId="0" borderId="0" applyFont="0" applyFill="0" applyBorder="0">
      <alignment horizontal="center"/>
    </xf>
    <xf numFmtId="0" fontId="21" fillId="0" borderId="0" applyFont="0" applyFill="0" applyBorder="0">
      <alignment horizontal="center"/>
    </xf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>
      <alignment vertical="center"/>
    </xf>
    <xf numFmtId="170" fontId="20" fillId="0" borderId="0" applyFont="0" applyFill="0" applyBorder="0" applyAlignment="0" applyProtection="0">
      <alignment vertical="center"/>
    </xf>
    <xf numFmtId="170" fontId="20" fillId="0" borderId="0" applyFont="0" applyFill="0" applyBorder="0" applyAlignment="0" applyProtection="0">
      <alignment vertical="center"/>
    </xf>
    <xf numFmtId="170" fontId="2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0" fillId="0" borderId="0" applyProtection="0"/>
    <xf numFmtId="0" fontId="20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/>
    <xf numFmtId="171" fontId="20" fillId="0" borderId="0" applyFont="0" applyFill="0" applyBorder="0" applyAlignment="0" applyProtection="0">
      <alignment vertical="center"/>
    </xf>
    <xf numFmtId="170" fontId="20" fillId="0" borderId="0" applyFont="0" applyFill="0" applyBorder="0" applyAlignment="0" applyProtection="0">
      <alignment vertical="center"/>
    </xf>
    <xf numFmtId="170" fontId="20" fillId="0" borderId="0" applyFont="0" applyFill="0" applyBorder="0" applyAlignment="0" applyProtection="0">
      <alignment vertical="center"/>
    </xf>
    <xf numFmtId="170" fontId="2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3" fillId="0" borderId="0"/>
    <xf numFmtId="0" fontId="16" fillId="0" borderId="0"/>
    <xf numFmtId="0" fontId="5" fillId="0" borderId="0"/>
    <xf numFmtId="0" fontId="16" fillId="0" borderId="0">
      <alignment horizontal="left"/>
    </xf>
    <xf numFmtId="0" fontId="35" fillId="0" borderId="0"/>
    <xf numFmtId="0" fontId="36" fillId="0" borderId="0"/>
  </cellStyleXfs>
  <cellXfs count="110">
    <xf numFmtId="0" fontId="0" fillId="0" borderId="0" xfId="0"/>
    <xf numFmtId="0" fontId="9" fillId="0" borderId="0" xfId="0" applyFont="1" applyFill="1"/>
    <xf numFmtId="4" fontId="10" fillId="2" borderId="1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165" fontId="10" fillId="4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5" xfId="0" applyFont="1" applyFill="1" applyBorder="1" applyAlignment="1">
      <alignment horizontal="center" vertical="center" wrapText="1"/>
    </xf>
    <xf numFmtId="4" fontId="10" fillId="5" borderId="6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vertical="center"/>
    </xf>
    <xf numFmtId="0" fontId="10" fillId="0" borderId="8" xfId="1" applyNumberFormat="1" applyFont="1" applyFill="1" applyBorder="1" applyAlignment="1">
      <alignment horizontal="center" vertical="center"/>
    </xf>
    <xf numFmtId="166" fontId="10" fillId="5" borderId="9" xfId="1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vertical="center"/>
    </xf>
    <xf numFmtId="0" fontId="9" fillId="0" borderId="9" xfId="1" applyNumberFormat="1" applyFont="1" applyFill="1" applyBorder="1" applyAlignment="1">
      <alignment vertical="center"/>
    </xf>
    <xf numFmtId="0" fontId="9" fillId="4" borderId="1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9" fillId="0" borderId="11" xfId="0" applyFont="1" applyFill="1" applyBorder="1"/>
    <xf numFmtId="0" fontId="11" fillId="6" borderId="0" xfId="0" applyFont="1" applyFill="1" applyBorder="1" applyAlignment="1">
      <alignment horizontal="left" indent="1"/>
    </xf>
    <xf numFmtId="0" fontId="12" fillId="7" borderId="0" xfId="0" applyFont="1" applyFill="1" applyBorder="1" applyAlignment="1">
      <alignment horizontal="left" indent="1"/>
    </xf>
    <xf numFmtId="0" fontId="9" fillId="7" borderId="0" xfId="0" applyFont="1" applyFill="1" applyBorder="1" applyAlignment="1">
      <alignment horizontal="center"/>
    </xf>
    <xf numFmtId="3" fontId="0" fillId="0" borderId="10" xfId="0" applyNumberFormat="1" applyBorder="1"/>
    <xf numFmtId="0" fontId="9" fillId="0" borderId="10" xfId="0" applyNumberFormat="1" applyFont="1" applyFill="1" applyBorder="1" applyAlignment="1">
      <alignment horizontal="right"/>
    </xf>
    <xf numFmtId="0" fontId="12" fillId="8" borderId="13" xfId="0" applyFont="1" applyFill="1" applyBorder="1" applyAlignment="1">
      <alignment horizontal="left" indent="3"/>
    </xf>
    <xf numFmtId="0" fontId="10" fillId="8" borderId="0" xfId="0" applyFont="1" applyFill="1" applyBorder="1" applyAlignment="1">
      <alignment horizontal="center"/>
    </xf>
    <xf numFmtId="0" fontId="7" fillId="9" borderId="10" xfId="0" applyFont="1" applyFill="1" applyBorder="1"/>
    <xf numFmtId="166" fontId="9" fillId="0" borderId="12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0" fontId="9" fillId="0" borderId="10" xfId="0" applyFont="1" applyFill="1" applyBorder="1" applyAlignment="1"/>
    <xf numFmtId="0" fontId="10" fillId="0" borderId="10" xfId="0" applyFont="1" applyFill="1" applyBorder="1" applyAlignment="1">
      <alignment horizontal="left"/>
    </xf>
    <xf numFmtId="0" fontId="0" fillId="0" borderId="0" xfId="0" applyFill="1"/>
    <xf numFmtId="0" fontId="10" fillId="0" borderId="10" xfId="0" applyFont="1" applyFill="1" applyBorder="1" applyAlignment="1">
      <alignment horizontal="left" vertical="center"/>
    </xf>
    <xf numFmtId="0" fontId="0" fillId="0" borderId="0" xfId="0" applyFill="1" applyBorder="1"/>
    <xf numFmtId="0" fontId="4" fillId="0" borderId="10" xfId="0" applyFont="1" applyFill="1" applyBorder="1" applyAlignment="1">
      <alignment horizontal="left"/>
    </xf>
    <xf numFmtId="164" fontId="9" fillId="0" borderId="0" xfId="2" applyFont="1" applyFill="1"/>
    <xf numFmtId="0" fontId="10" fillId="0" borderId="16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/>
    </xf>
    <xf numFmtId="166" fontId="9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vertical="center"/>
    </xf>
    <xf numFmtId="166" fontId="9" fillId="0" borderId="17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0" fillId="0" borderId="10" xfId="0" applyFont="1" applyFill="1" applyBorder="1"/>
    <xf numFmtId="0" fontId="12" fillId="7" borderId="10" xfId="0" applyFont="1" applyFill="1" applyBorder="1" applyAlignment="1">
      <alignment horizontal="left" indent="1"/>
    </xf>
    <xf numFmtId="0" fontId="9" fillId="0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 indent="1"/>
    </xf>
    <xf numFmtId="0" fontId="0" fillId="0" borderId="10" xfId="0" applyFill="1" applyBorder="1"/>
    <xf numFmtId="2" fontId="9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center"/>
    </xf>
    <xf numFmtId="0" fontId="7" fillId="0" borderId="10" xfId="0" applyFont="1" applyFill="1" applyBorder="1"/>
    <xf numFmtId="0" fontId="0" fillId="0" borderId="18" xfId="0" applyFill="1" applyBorder="1"/>
    <xf numFmtId="0" fontId="0" fillId="0" borderId="11" xfId="0" applyBorder="1"/>
    <xf numFmtId="0" fontId="12" fillId="7" borderId="14" xfId="0" applyFont="1" applyFill="1" applyBorder="1" applyAlignment="1">
      <alignment horizontal="left" indent="1"/>
    </xf>
    <xf numFmtId="4" fontId="10" fillId="8" borderId="0" xfId="0" applyNumberFormat="1" applyFont="1" applyFill="1" applyBorder="1"/>
    <xf numFmtId="0" fontId="9" fillId="6" borderId="0" xfId="0" applyFont="1" applyFill="1" applyBorder="1" applyAlignment="1">
      <alignment horizontal="center"/>
    </xf>
    <xf numFmtId="0" fontId="10" fillId="8" borderId="0" xfId="0" applyNumberFormat="1" applyFont="1" applyFill="1" applyBorder="1" applyAlignment="1">
      <alignment horizontal="right"/>
    </xf>
    <xf numFmtId="0" fontId="10" fillId="6" borderId="0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left" indent="3"/>
    </xf>
    <xf numFmtId="0" fontId="12" fillId="8" borderId="0" xfId="0" applyFont="1" applyFill="1" applyBorder="1" applyAlignment="1">
      <alignment horizontal="left" indent="3"/>
    </xf>
    <xf numFmtId="0" fontId="9" fillId="0" borderId="15" xfId="0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right"/>
    </xf>
    <xf numFmtId="0" fontId="9" fillId="0" borderId="1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7" fontId="10" fillId="10" borderId="10" xfId="0" applyNumberFormat="1" applyFont="1" applyFill="1" applyBorder="1" applyAlignment="1">
      <alignment horizontal="center"/>
    </xf>
    <xf numFmtId="167" fontId="9" fillId="7" borderId="0" xfId="0" applyNumberFormat="1" applyFont="1" applyFill="1" applyBorder="1" applyAlignment="1">
      <alignment horizontal="center"/>
    </xf>
    <xf numFmtId="0" fontId="13" fillId="11" borderId="0" xfId="0" applyFont="1" applyFill="1" applyBorder="1" applyAlignment="1">
      <alignment horizontal="left"/>
    </xf>
    <xf numFmtId="167" fontId="8" fillId="11" borderId="10" xfId="0" applyNumberFormat="1" applyFont="1" applyFill="1" applyBorder="1" applyAlignment="1">
      <alignment horizontal="center"/>
    </xf>
    <xf numFmtId="0" fontId="6" fillId="11" borderId="10" xfId="0" applyNumberFormat="1" applyFont="1" applyFill="1" applyBorder="1" applyAlignment="1">
      <alignment horizontal="right"/>
    </xf>
    <xf numFmtId="3" fontId="6" fillId="11" borderId="10" xfId="0" applyNumberFormat="1" applyFont="1" applyFill="1" applyBorder="1"/>
    <xf numFmtId="0" fontId="6" fillId="11" borderId="0" xfId="0" applyFont="1" applyFill="1"/>
    <xf numFmtId="0" fontId="6" fillId="11" borderId="11" xfId="0" applyFont="1" applyFill="1" applyBorder="1"/>
    <xf numFmtId="0" fontId="8" fillId="11" borderId="0" xfId="0" applyFont="1" applyFill="1" applyBorder="1" applyAlignment="1">
      <alignment horizontal="left"/>
    </xf>
    <xf numFmtId="166" fontId="6" fillId="11" borderId="12" xfId="0" applyNumberFormat="1" applyFont="1" applyFill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167" fontId="8" fillId="11" borderId="0" xfId="0" applyNumberFormat="1" applyFont="1" applyFill="1" applyBorder="1" applyAlignment="1">
      <alignment horizontal="center"/>
    </xf>
    <xf numFmtId="0" fontId="8" fillId="11" borderId="0" xfId="0" applyNumberFormat="1" applyFont="1" applyFill="1" applyBorder="1" applyAlignment="1">
      <alignment horizontal="right"/>
    </xf>
    <xf numFmtId="165" fontId="8" fillId="11" borderId="0" xfId="0" applyNumberFormat="1" applyFont="1" applyFill="1" applyBorder="1" applyAlignment="1">
      <alignment horizontal="center"/>
    </xf>
    <xf numFmtId="0" fontId="14" fillId="11" borderId="0" xfId="0" applyFont="1" applyFill="1" applyBorder="1"/>
    <xf numFmtId="0" fontId="15" fillId="11" borderId="0" xfId="0" applyFont="1" applyFill="1" applyBorder="1" applyAlignment="1">
      <alignment horizontal="left"/>
    </xf>
    <xf numFmtId="167" fontId="10" fillId="11" borderId="10" xfId="0" applyNumberFormat="1" applyFont="1" applyFill="1" applyBorder="1" applyAlignment="1">
      <alignment horizontal="center"/>
    </xf>
    <xf numFmtId="0" fontId="9" fillId="11" borderId="10" xfId="0" applyNumberFormat="1" applyFont="1" applyFill="1" applyBorder="1" applyAlignment="1">
      <alignment horizontal="right"/>
    </xf>
    <xf numFmtId="0" fontId="9" fillId="11" borderId="0" xfId="0" applyFont="1" applyFill="1"/>
    <xf numFmtId="0" fontId="9" fillId="11" borderId="11" xfId="0" applyFont="1" applyFill="1" applyBorder="1"/>
    <xf numFmtId="0" fontId="0" fillId="11" borderId="0" xfId="0" applyFill="1"/>
    <xf numFmtId="0" fontId="10" fillId="11" borderId="0" xfId="0" applyFont="1" applyFill="1" applyBorder="1" applyAlignment="1">
      <alignment horizontal="center"/>
    </xf>
    <xf numFmtId="0" fontId="0" fillId="12" borderId="0" xfId="0" applyFill="1" applyBorder="1"/>
    <xf numFmtId="0" fontId="0" fillId="12" borderId="0" xfId="0" applyFill="1"/>
    <xf numFmtId="0" fontId="7" fillId="9" borderId="16" xfId="0" applyFont="1" applyFill="1" applyBorder="1"/>
    <xf numFmtId="167" fontId="10" fillId="10" borderId="16" xfId="0" applyNumberFormat="1" applyFont="1" applyFill="1" applyBorder="1" applyAlignment="1">
      <alignment horizontal="center"/>
    </xf>
    <xf numFmtId="0" fontId="9" fillId="0" borderId="16" xfId="0" applyNumberFormat="1" applyFont="1" applyFill="1" applyBorder="1" applyAlignment="1">
      <alignment horizontal="right"/>
    </xf>
    <xf numFmtId="0" fontId="9" fillId="4" borderId="16" xfId="0" applyNumberFormat="1" applyFont="1" applyFill="1" applyBorder="1" applyAlignment="1">
      <alignment horizontal="right"/>
    </xf>
    <xf numFmtId="166" fontId="9" fillId="0" borderId="28" xfId="0" applyNumberFormat="1" applyFont="1" applyFill="1" applyBorder="1" applyAlignment="1">
      <alignment horizontal="center"/>
    </xf>
    <xf numFmtId="3" fontId="0" fillId="0" borderId="16" xfId="0" applyNumberFormat="1" applyBorder="1"/>
    <xf numFmtId="0" fontId="9" fillId="0" borderId="29" xfId="0" applyFont="1" applyFill="1" applyBorder="1"/>
    <xf numFmtId="167" fontId="10" fillId="11" borderId="14" xfId="0" applyNumberFormat="1" applyFont="1" applyFill="1" applyBorder="1" applyAlignment="1">
      <alignment horizontal="center"/>
    </xf>
    <xf numFmtId="0" fontId="9" fillId="11" borderId="14" xfId="0" applyNumberFormat="1" applyFont="1" applyFill="1" applyBorder="1" applyAlignment="1">
      <alignment horizontal="right"/>
    </xf>
    <xf numFmtId="0" fontId="9" fillId="11" borderId="30" xfId="0" applyFont="1" applyFill="1" applyBorder="1"/>
    <xf numFmtId="4" fontId="9" fillId="0" borderId="24" xfId="1" applyNumberFormat="1" applyFont="1" applyFill="1" applyBorder="1" applyAlignment="1">
      <alignment horizontal="center" vertical="center" wrapText="1"/>
    </xf>
    <xf numFmtId="4" fontId="9" fillId="0" borderId="25" xfId="1" applyNumberFormat="1" applyFont="1" applyFill="1" applyBorder="1" applyAlignment="1">
      <alignment horizontal="center" vertical="center" wrapText="1"/>
    </xf>
    <xf numFmtId="0" fontId="10" fillId="0" borderId="20" xfId="1" applyNumberFormat="1" applyFont="1" applyFill="1" applyBorder="1" applyAlignment="1">
      <alignment horizontal="center" vertical="center"/>
    </xf>
    <xf numFmtId="0" fontId="10" fillId="0" borderId="21" xfId="1" applyNumberFormat="1" applyFont="1" applyFill="1" applyBorder="1" applyAlignment="1">
      <alignment horizontal="center" vertical="center"/>
    </xf>
    <xf numFmtId="0" fontId="10" fillId="0" borderId="22" xfId="1" applyNumberFormat="1" applyFont="1" applyFill="1" applyBorder="1" applyAlignment="1">
      <alignment horizontal="center" vertical="center"/>
    </xf>
    <xf numFmtId="0" fontId="10" fillId="0" borderId="23" xfId="1" applyNumberFormat="1" applyFont="1" applyFill="1" applyBorder="1" applyAlignment="1">
      <alignment horizontal="center" vertical="center"/>
    </xf>
    <xf numFmtId="0" fontId="9" fillId="0" borderId="20" xfId="1" applyNumberFormat="1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>
      <alignment horizontal="center" vertical="center"/>
    </xf>
    <xf numFmtId="0" fontId="9" fillId="0" borderId="19" xfId="1" applyNumberFormat="1" applyFont="1" applyFill="1" applyBorder="1" applyAlignment="1">
      <alignment horizontal="center" vertical="center" wrapText="1"/>
    </xf>
    <xf numFmtId="0" fontId="9" fillId="0" borderId="26" xfId="1" applyNumberFormat="1" applyFont="1" applyFill="1" applyBorder="1" applyAlignment="1">
      <alignment horizontal="center" vertical="center" wrapText="1"/>
    </xf>
    <xf numFmtId="0" fontId="9" fillId="0" borderId="27" xfId="1" applyNumberFormat="1" applyFont="1" applyFill="1" applyBorder="1" applyAlignment="1">
      <alignment horizontal="center" vertical="center" wrapText="1"/>
    </xf>
  </cellXfs>
  <cellStyles count="231">
    <cellStyle name="_寄样INVOICE" xfId="87"/>
    <cellStyle name="Гиперссылка 2" xfId="47"/>
    <cellStyle name="Гиперссылка 2 2" xfId="224"/>
    <cellStyle name="Гиперссылка 3" xfId="50"/>
    <cellStyle name="Денежный 2" xfId="25"/>
    <cellStyle name="Денежный 2 2" xfId="34"/>
    <cellStyle name="Денежный 2 2 2" xfId="39"/>
    <cellStyle name="Денежный 2 2 3" xfId="78"/>
    <cellStyle name="Денежный 2 2 4" xfId="184"/>
    <cellStyle name="Денежный 2 3" xfId="38"/>
    <cellStyle name="Денежный 2 4" xfId="75"/>
    <cellStyle name="Денежный 2 5" xfId="183"/>
    <cellStyle name="Денежный 3" xfId="220"/>
    <cellStyle name="Обычный" xfId="0" builtinId="0"/>
    <cellStyle name="Обычный 11" xfId="52"/>
    <cellStyle name="Обычный 16" xfId="171"/>
    <cellStyle name="Обычный 2" xfId="4"/>
    <cellStyle name="Обычный 2 10" xfId="140"/>
    <cellStyle name="Обычный 2 11" xfId="148"/>
    <cellStyle name="Обычный 2 11 2" xfId="59"/>
    <cellStyle name="Обычный 2 11 2 2" xfId="162"/>
    <cellStyle name="Обычный 2 11 2 3" xfId="185"/>
    <cellStyle name="Обычный 2 12" xfId="161"/>
    <cellStyle name="Обычный 2 13" xfId="225"/>
    <cellStyle name="Обычный 2 2" xfId="6"/>
    <cellStyle name="Обычный 2 2 10" xfId="159"/>
    <cellStyle name="Обычный 2 2 11" xfId="163"/>
    <cellStyle name="Обычный 2 2 12" xfId="229"/>
    <cellStyle name="Обычный 2 2 2" xfId="21"/>
    <cellStyle name="Обычный 2 2 2 2" xfId="28"/>
    <cellStyle name="Обычный 2 2 2 2 2" xfId="77"/>
    <cellStyle name="Обычный 2 2 2 2 3" xfId="186"/>
    <cellStyle name="Обычный 2 2 2 3" xfId="71"/>
    <cellStyle name="Обычный 2 2 2 3 2" xfId="164"/>
    <cellStyle name="Обычный 2 2 2 3 3" xfId="187"/>
    <cellStyle name="Обычный 2 2 2 4" xfId="90"/>
    <cellStyle name="Обычный 2 2 2 4 2" xfId="174"/>
    <cellStyle name="Обычный 2 2 3" xfId="8"/>
    <cellStyle name="Обычный 2 2 3 2" xfId="35"/>
    <cellStyle name="Обычный 2 2 3 2 2" xfId="79"/>
    <cellStyle name="Обычный 2 2 3 2 3" xfId="189"/>
    <cellStyle name="Обычный 2 2 3 3" xfId="64"/>
    <cellStyle name="Обычный 2 2 3 4" xfId="91"/>
    <cellStyle name="Обычный 2 2 3 4 2" xfId="175"/>
    <cellStyle name="Обычный 2 2 3 5" xfId="188"/>
    <cellStyle name="Обычный 2 2 4" xfId="40"/>
    <cellStyle name="Обычный 2 2 4 2" xfId="151"/>
    <cellStyle name="Обычный 2 2 4 3" xfId="92"/>
    <cellStyle name="Обычный 2 2 4 3 2" xfId="176"/>
    <cellStyle name="Обычный 2 2 5" xfId="62"/>
    <cellStyle name="Обычный 2 2 5 2" xfId="152"/>
    <cellStyle name="Обычный 2 2 5 3" xfId="93"/>
    <cellStyle name="Обычный 2 2 5 3 2" xfId="177"/>
    <cellStyle name="Обычный 2 2 6" xfId="94"/>
    <cellStyle name="Обычный 2 2 6 2" xfId="153"/>
    <cellStyle name="Обычный 2 2 7" xfId="89"/>
    <cellStyle name="Обычный 2 2 7 2" xfId="150"/>
    <cellStyle name="Обычный 2 2 8" xfId="139"/>
    <cellStyle name="Обычный 2 2 9" xfId="144"/>
    <cellStyle name="Обычный 2 3" xfId="17"/>
    <cellStyle name="Обычный 2 3 2" xfId="41"/>
    <cellStyle name="Обычный 2 3 3" xfId="67"/>
    <cellStyle name="Обычный 2 3 3 2" xfId="165"/>
    <cellStyle name="Обычный 2 3 4" xfId="95"/>
    <cellStyle name="Обычный 2 3 4 2" xfId="178"/>
    <cellStyle name="Обычный 2 3 5" xfId="190"/>
    <cellStyle name="Обычный 2 4" xfId="27"/>
    <cellStyle name="Обычный 2 4 2" xfId="76"/>
    <cellStyle name="Обычный 2 4 3" xfId="96"/>
    <cellStyle name="Обычный 2 4 3 2" xfId="179"/>
    <cellStyle name="Обычный 2 4 4" xfId="191"/>
    <cellStyle name="Обычный 2 5" xfId="12"/>
    <cellStyle name="Обычный 2 5 2" xfId="36"/>
    <cellStyle name="Обычный 2 5 2 2" xfId="80"/>
    <cellStyle name="Обычный 2 5 2 3" xfId="193"/>
    <cellStyle name="Обычный 2 5 3" xfId="65"/>
    <cellStyle name="Обычный 2 5 4" xfId="97"/>
    <cellStyle name="Обычный 2 5 4 2" xfId="180"/>
    <cellStyle name="Обычный 2 5 5" xfId="192"/>
    <cellStyle name="Обычный 2 6" xfId="57"/>
    <cellStyle name="Обычный 2 6 2" xfId="154"/>
    <cellStyle name="Обычный 2 6 3" xfId="98"/>
    <cellStyle name="Обычный 2 6 3 2" xfId="181"/>
    <cellStyle name="Обычный 2 7" xfId="60"/>
    <cellStyle name="Обычный 2 7 2" xfId="155"/>
    <cellStyle name="Обычный 2 7 3" xfId="99"/>
    <cellStyle name="Обычный 2 7 3 2" xfId="182"/>
    <cellStyle name="Обычный 2 8" xfId="54"/>
    <cellStyle name="Обычный 2 8 2" xfId="149"/>
    <cellStyle name="Обычный 2 8 3" xfId="88"/>
    <cellStyle name="Обычный 2 8 3 2" xfId="173"/>
    <cellStyle name="Обычный 2 9" xfId="138"/>
    <cellStyle name="Обычный 3" xfId="5"/>
    <cellStyle name="Обычный 3 2" xfId="58"/>
    <cellStyle name="Обычный 3 2 2" xfId="166"/>
    <cellStyle name="Обычный 3 3" xfId="56"/>
    <cellStyle name="Обычный 3 4" xfId="226"/>
    <cellStyle name="Обычный 4" xfId="13"/>
    <cellStyle name="Обычный 4 2" xfId="37"/>
    <cellStyle name="Обычный 4 2 2" xfId="81"/>
    <cellStyle name="Обычный 4 2 3" xfId="167"/>
    <cellStyle name="Обычный 4 2 4" xfId="195"/>
    <cellStyle name="Обычный 4 3" xfId="66"/>
    <cellStyle name="Обычный 4 4" xfId="194"/>
    <cellStyle name="Обычный 4 5" xfId="227"/>
    <cellStyle name="Обычный 5" xfId="43"/>
    <cellStyle name="Обычный 5 2" xfId="82"/>
    <cellStyle name="Обычный 5 2 2" xfId="158"/>
    <cellStyle name="Обычный 5 3" xfId="51"/>
    <cellStyle name="Обычный 5 3 2" xfId="168"/>
    <cellStyle name="Обычный 5 4" xfId="156"/>
    <cellStyle name="Обычный 5 5" xfId="228"/>
    <cellStyle name="Обычный 6" xfId="48"/>
    <cellStyle name="Обычный 6 2" xfId="83"/>
    <cellStyle name="Обычный 6 3" xfId="55"/>
    <cellStyle name="Обычный 6 4" xfId="160"/>
    <cellStyle name="Обычный 6 5" xfId="170"/>
    <cellStyle name="Обычный 6 6" xfId="196"/>
    <cellStyle name="Обычный 7" xfId="61"/>
    <cellStyle name="Обычный 7 2" xfId="197"/>
    <cellStyle name="Обычный 8" xfId="86"/>
    <cellStyle name="Обычный 8 2" xfId="172"/>
    <cellStyle name="Обычный 9" xfId="3"/>
    <cellStyle name="Обычный_Лист3" xfId="1"/>
    <cellStyle name="Процентный 2" xfId="85"/>
    <cellStyle name="Стиль 1" xfId="9"/>
    <cellStyle name="Стиль 1 10" xfId="230"/>
    <cellStyle name="Стиль 1 2" xfId="11"/>
    <cellStyle name="Стиль 1 2 2" xfId="22"/>
    <cellStyle name="Стиль 1 2 2 2" xfId="29"/>
    <cellStyle name="Стиль 1 2 2 2 2" xfId="198"/>
    <cellStyle name="Стиль 1 2 2 3" xfId="72"/>
    <cellStyle name="Стиль 1 2 3" xfId="102"/>
    <cellStyle name="Стиль 1 2 4" xfId="103"/>
    <cellStyle name="Стиль 1 2 5" xfId="104"/>
    <cellStyle name="Стиль 1 2 6" xfId="105"/>
    <cellStyle name="Стиль 1 2 7" xfId="101"/>
    <cellStyle name="Стиль 1 2 8" xfId="145"/>
    <cellStyle name="Стиль 1 3" xfId="18"/>
    <cellStyle name="Стиль 1 3 2" xfId="30"/>
    <cellStyle name="Стиль 1 3 2 2" xfId="199"/>
    <cellStyle name="Стиль 1 3 3" xfId="68"/>
    <cellStyle name="Стиль 1 4" xfId="106"/>
    <cellStyle name="Стиль 1 5" xfId="107"/>
    <cellStyle name="Стиль 1 6" xfId="108"/>
    <cellStyle name="Стиль 1 7" xfId="109"/>
    <cellStyle name="Стиль 1 8" xfId="100"/>
    <cellStyle name="Стиль 1 9" xfId="141"/>
    <cellStyle name="Финансовый" xfId="2" builtinId="3"/>
    <cellStyle name="Финансовый 2" xfId="7"/>
    <cellStyle name="Финансовый 2 10" xfId="169"/>
    <cellStyle name="Финансовый 2 10 2" xfId="201"/>
    <cellStyle name="Финансовый 2 2" xfId="24"/>
    <cellStyle name="Финансовый 2 2 2" xfId="26"/>
    <cellStyle name="Финансовый 2 2 2 2" xfId="202"/>
    <cellStyle name="Финансовый 2 2 3" xfId="74"/>
    <cellStyle name="Финансовый 2 3" xfId="10"/>
    <cellStyle name="Финансовый 2 3 2" xfId="203"/>
    <cellStyle name="Финансовый 2 4" xfId="42"/>
    <cellStyle name="Финансовый 2 4 2" xfId="111"/>
    <cellStyle name="Финансовый 2 5" xfId="63"/>
    <cellStyle name="Финансовый 2 5 2" xfId="112"/>
    <cellStyle name="Финансовый 2 6" xfId="113"/>
    <cellStyle name="Финансовый 2 7" xfId="110"/>
    <cellStyle name="Финансовый 2 8" xfId="147"/>
    <cellStyle name="Финансовый 2 9" xfId="200"/>
    <cellStyle name="Финансовый 3" xfId="20"/>
    <cellStyle name="Финансовый 3 2" xfId="33"/>
    <cellStyle name="Финансовый 3 2 2" xfId="204"/>
    <cellStyle name="Финансовый 3 3" xfId="70"/>
    <cellStyle name="Финансовый 4" xfId="16"/>
    <cellStyle name="Финансовый 4 2" xfId="143"/>
    <cellStyle name="Финансовый 5" xfId="84"/>
    <cellStyle name="Финансовый 5 2" xfId="157"/>
    <cellStyle name="Финансовый 6" xfId="53"/>
    <cellStyle name="Финансовый 7" xfId="49"/>
    <cellStyle name="千位分隔 3" xfId="135"/>
    <cellStyle name="千位分隔 3 2" xfId="221"/>
    <cellStyle name="千位分隔 4" xfId="136"/>
    <cellStyle name="千位分隔 4 2" xfId="222"/>
    <cellStyle name="千位分隔 5" xfId="137"/>
    <cellStyle name="千位分隔 5 2" xfId="223"/>
    <cellStyle name="常规 10" xfId="114"/>
    <cellStyle name="常规 10 2" xfId="205"/>
    <cellStyle name="常规 11" xfId="115"/>
    <cellStyle name="常规 11 2" xfId="206"/>
    <cellStyle name="常规 12" xfId="116"/>
    <cellStyle name="常规 12 2" xfId="207"/>
    <cellStyle name="常规 13" xfId="117"/>
    <cellStyle name="常规 13 2" xfId="208"/>
    <cellStyle name="常规 14" xfId="118"/>
    <cellStyle name="常规 14 2" xfId="209"/>
    <cellStyle name="常规 2" xfId="44"/>
    <cellStyle name="常规 2 2" xfId="210"/>
    <cellStyle name="常规 3" xfId="14"/>
    <cellStyle name="常规 3 2" xfId="15"/>
    <cellStyle name="常规 3 2 2" xfId="23"/>
    <cellStyle name="常规 3 2 2 2" xfId="32"/>
    <cellStyle name="常规 3 2 2 2 2" xfId="211"/>
    <cellStyle name="常规 3 2 2 3" xfId="73"/>
    <cellStyle name="常规 3 2 3" xfId="121"/>
    <cellStyle name="常规 3 2 4" xfId="122"/>
    <cellStyle name="常规 3 2 5" xfId="123"/>
    <cellStyle name="常规 3 2 6" xfId="124"/>
    <cellStyle name="常规 3 2 7" xfId="120"/>
    <cellStyle name="常规 3 2 8" xfId="146"/>
    <cellStyle name="常规 3 3" xfId="19"/>
    <cellStyle name="常规 3 3 2" xfId="31"/>
    <cellStyle name="常规 3 3 2 2" xfId="212"/>
    <cellStyle name="常规 3 3 3" xfId="69"/>
    <cellStyle name="常规 3 4" xfId="125"/>
    <cellStyle name="常规 3 5" xfId="126"/>
    <cellStyle name="常规 3 6" xfId="127"/>
    <cellStyle name="常规 3 7" xfId="128"/>
    <cellStyle name="常规 3 8" xfId="119"/>
    <cellStyle name="常规 3 9" xfId="142"/>
    <cellStyle name="常规 4" xfId="129"/>
    <cellStyle name="常规 4 2" xfId="213"/>
    <cellStyle name="常规 5" xfId="45"/>
    <cellStyle name="常规 5 2" xfId="130"/>
    <cellStyle name="常规 5 3" xfId="214"/>
    <cellStyle name="常规 6" xfId="46"/>
    <cellStyle name="常规 6 2" xfId="131"/>
    <cellStyle name="常规 6 3" xfId="215"/>
    <cellStyle name="常规 7" xfId="132"/>
    <cellStyle name="常规 7 2" xfId="216"/>
    <cellStyle name="常规 8" xfId="133"/>
    <cellStyle name="常规 8 2" xfId="217"/>
    <cellStyle name="常规 9" xfId="134"/>
    <cellStyle name="常规 9 2" xfId="218"/>
    <cellStyle name="常规_Sheet1" xfId="219"/>
  </cellStyles>
  <dxfs count="1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055;&#1088;&#1072;&#1081;&#1089;-&#1083;&#1080;&#1089;&#1090;'!R1856C1"/><Relationship Id="rId13" Type="http://schemas.openxmlformats.org/officeDocument/2006/relationships/image" Target="../media/image3.png"/><Relationship Id="rId18" Type="http://schemas.openxmlformats.org/officeDocument/2006/relationships/image" Target="../media/image8.png"/><Relationship Id="rId3" Type="http://schemas.openxmlformats.org/officeDocument/2006/relationships/hyperlink" Target="#'&#1055;&#1088;&#1072;&#1081;&#1089;-&#1083;&#1080;&#1089;&#1090;'!R551C1"/><Relationship Id="rId7" Type="http://schemas.openxmlformats.org/officeDocument/2006/relationships/hyperlink" Target="#'&#1055;&#1088;&#1072;&#1081;&#1089;-&#1083;&#1080;&#1089;&#1090;'!R1129C1"/><Relationship Id="rId12" Type="http://schemas.openxmlformats.org/officeDocument/2006/relationships/image" Target="../media/image2.wmf"/><Relationship Id="rId17" Type="http://schemas.openxmlformats.org/officeDocument/2006/relationships/image" Target="../media/image7.jpeg"/><Relationship Id="rId2" Type="http://schemas.openxmlformats.org/officeDocument/2006/relationships/hyperlink" Target="#'&#1055;&#1088;&#1072;&#1081;&#1089;-&#1083;&#1080;&#1089;&#1090;'!R141C1"/><Relationship Id="rId16" Type="http://schemas.openxmlformats.org/officeDocument/2006/relationships/image" Target="../media/image6.jpeg"/><Relationship Id="rId20" Type="http://schemas.openxmlformats.org/officeDocument/2006/relationships/image" Target="../media/image10.png"/><Relationship Id="rId1" Type="http://schemas.openxmlformats.org/officeDocument/2006/relationships/hyperlink" Target="#'&#1055;&#1088;&#1072;&#1081;&#1089;-&#1083;&#1080;&#1089;&#1090;'!R1C1"/><Relationship Id="rId6" Type="http://schemas.openxmlformats.org/officeDocument/2006/relationships/hyperlink" Target="#'&#1055;&#1088;&#1072;&#1081;&#1089;-&#1083;&#1080;&#1089;&#1090;'!R1205C1"/><Relationship Id="rId11" Type="http://schemas.openxmlformats.org/officeDocument/2006/relationships/hyperlink" Target="https://etke.ru/catalog/uchet_kontrol_aster/" TargetMode="External"/><Relationship Id="rId5" Type="http://schemas.openxmlformats.org/officeDocument/2006/relationships/hyperlink" Target="#'&#1055;&#1088;&#1072;&#1081;&#1089;-&#1083;&#1080;&#1089;&#1090;'!R1309C1"/><Relationship Id="rId15" Type="http://schemas.openxmlformats.org/officeDocument/2006/relationships/image" Target="../media/image5.jpeg"/><Relationship Id="rId10" Type="http://schemas.openxmlformats.org/officeDocument/2006/relationships/image" Target="../media/image1.wmf"/><Relationship Id="rId19" Type="http://schemas.openxmlformats.org/officeDocument/2006/relationships/image" Target="../media/image9.png"/><Relationship Id="rId4" Type="http://schemas.openxmlformats.org/officeDocument/2006/relationships/hyperlink" Target="#'&#1055;&#1088;&#1072;&#1081;&#1089;-&#1083;&#1080;&#1089;&#1090;'!R909C1"/><Relationship Id="rId9" Type="http://schemas.openxmlformats.org/officeDocument/2006/relationships/hyperlink" Target="https://etke.ru/" TargetMode="External"/><Relationship Id="rId1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9525</xdr:rowOff>
    </xdr:from>
    <xdr:to>
      <xdr:col>13</xdr:col>
      <xdr:colOff>0</xdr:colOff>
      <xdr:row>7</xdr:row>
      <xdr:rowOff>9525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6096000" y="390525"/>
          <a:ext cx="1828800" cy="952500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01. Приборы измерения </a:t>
          </a:r>
          <a:r>
            <a:rPr 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ASTER</a:t>
          </a:r>
          <a:r>
            <a:rPr lang="en-US" sz="1600"/>
            <a:t> </a:t>
          </a:r>
          <a:endParaRPr lang="ru-RU" sz="1600" b="1"/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17</xdr:col>
      <xdr:colOff>600075</xdr:colOff>
      <xdr:row>7</xdr:row>
      <xdr:rowOff>0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9153525" y="390525"/>
          <a:ext cx="1809750" cy="942975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02. Устройства компенсации реактивной мощности (УКРМ)</a:t>
          </a:r>
          <a:r>
            <a:rPr lang="ru-RU" sz="1600"/>
            <a:t> </a:t>
          </a:r>
          <a:endParaRPr lang="ru-RU" sz="1600" b="1"/>
        </a:p>
      </xdr:txBody>
    </xdr:sp>
    <xdr:clientData/>
  </xdr:twoCellAnchor>
  <xdr:twoCellAnchor>
    <xdr:from>
      <xdr:col>19</xdr:col>
      <xdr:colOff>19050</xdr:colOff>
      <xdr:row>11</xdr:row>
      <xdr:rowOff>180974</xdr:rowOff>
    </xdr:from>
    <xdr:to>
      <xdr:col>22</xdr:col>
      <xdr:colOff>9525</xdr:colOff>
      <xdr:row>16</xdr:row>
      <xdr:rowOff>190499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11601450" y="2276474"/>
          <a:ext cx="1819275" cy="962025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03. Силовое оборудование</a:t>
          </a:r>
          <a:r>
            <a:rPr lang="ru-RU" sz="1600"/>
            <a:t> </a:t>
          </a:r>
          <a:endParaRPr lang="ru-RU" sz="1600" b="1"/>
        </a:p>
      </xdr:txBody>
    </xdr:sp>
    <xdr:clientData/>
  </xdr:twoCellAnchor>
  <xdr:twoCellAnchor>
    <xdr:from>
      <xdr:col>19</xdr:col>
      <xdr:colOff>1</xdr:colOff>
      <xdr:row>21</xdr:row>
      <xdr:rowOff>9526</xdr:rowOff>
    </xdr:from>
    <xdr:to>
      <xdr:col>21</xdr:col>
      <xdr:colOff>590551</xdr:colOff>
      <xdr:row>25</xdr:row>
      <xdr:rowOff>180975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11582401" y="4010026"/>
          <a:ext cx="1809750" cy="933449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04. Пускорегулирующая аппаратура</a:t>
          </a:r>
          <a:r>
            <a:rPr lang="ru-RU" sz="1600"/>
            <a:t> </a:t>
          </a:r>
          <a:endParaRPr lang="ru-RU" sz="1600" b="1"/>
        </a:p>
      </xdr:txBody>
    </xdr:sp>
    <xdr:clientData/>
  </xdr:twoCellAnchor>
  <xdr:twoCellAnchor>
    <xdr:from>
      <xdr:col>4</xdr:col>
      <xdr:colOff>600076</xdr:colOff>
      <xdr:row>20</xdr:row>
      <xdr:rowOff>180975</xdr:rowOff>
    </xdr:from>
    <xdr:to>
      <xdr:col>8</xdr:col>
      <xdr:colOff>9526</xdr:colOff>
      <xdr:row>25</xdr:row>
      <xdr:rowOff>171450</xdr:rowOff>
    </xdr:to>
    <xdr:sp macro="" textlink="">
      <xdr:nvSpPr>
        <xdr:cNvPr id="6" name="Прямоугольник 5">
          <a:hlinkClick xmlns:r="http://schemas.openxmlformats.org/officeDocument/2006/relationships" r:id="rId5"/>
        </xdr:cNvPr>
        <xdr:cNvSpPr/>
      </xdr:nvSpPr>
      <xdr:spPr>
        <a:xfrm>
          <a:off x="3038476" y="3990975"/>
          <a:ext cx="1847850" cy="942975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07. Модульное оборудование</a:t>
          </a:r>
          <a:r>
            <a:rPr lang="ru-RU" sz="1600"/>
            <a:t> </a:t>
          </a:r>
          <a:endParaRPr lang="ru-RU" sz="1600" b="1"/>
        </a:p>
      </xdr:txBody>
    </xdr:sp>
    <xdr:clientData/>
  </xdr:twoCellAnchor>
  <xdr:twoCellAnchor>
    <xdr:from>
      <xdr:col>10</xdr:col>
      <xdr:colOff>9525</xdr:colOff>
      <xdr:row>28</xdr:row>
      <xdr:rowOff>9524</xdr:rowOff>
    </xdr:from>
    <xdr:to>
      <xdr:col>12</xdr:col>
      <xdr:colOff>590550</xdr:colOff>
      <xdr:row>33</xdr:row>
      <xdr:rowOff>19049</xdr:rowOff>
    </xdr:to>
    <xdr:sp macro="" textlink="">
      <xdr:nvSpPr>
        <xdr:cNvPr id="7" name="Прямоугольник 6">
          <a:hlinkClick xmlns:r="http://schemas.openxmlformats.org/officeDocument/2006/relationships" r:id="rId6"/>
        </xdr:cNvPr>
        <xdr:cNvSpPr/>
      </xdr:nvSpPr>
      <xdr:spPr>
        <a:xfrm>
          <a:off x="6105525" y="5343524"/>
          <a:ext cx="1800225" cy="962025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06. Светосигнальные устройства</a:t>
          </a:r>
          <a:r>
            <a:rPr lang="ru-RU" sz="1600"/>
            <a:t> </a:t>
          </a:r>
          <a:endParaRPr lang="ru-RU" sz="1600" b="1"/>
        </a:p>
      </xdr:txBody>
    </xdr:sp>
    <xdr:clientData/>
  </xdr:twoCellAnchor>
  <xdr:twoCellAnchor>
    <xdr:from>
      <xdr:col>15</xdr:col>
      <xdr:colOff>9525</xdr:colOff>
      <xdr:row>27</xdr:row>
      <xdr:rowOff>180975</xdr:rowOff>
    </xdr:from>
    <xdr:to>
      <xdr:col>18</xdr:col>
      <xdr:colOff>0</xdr:colOff>
      <xdr:row>33</xdr:row>
      <xdr:rowOff>9525</xdr:rowOff>
    </xdr:to>
    <xdr:sp macro="" textlink="">
      <xdr:nvSpPr>
        <xdr:cNvPr id="8" name="Прямоугольник 7">
          <a:hlinkClick xmlns:r="http://schemas.openxmlformats.org/officeDocument/2006/relationships" r:id="rId7"/>
        </xdr:cNvPr>
        <xdr:cNvSpPr/>
      </xdr:nvSpPr>
      <xdr:spPr>
        <a:xfrm>
          <a:off x="9153525" y="5324475"/>
          <a:ext cx="1819275" cy="971550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05. Релейная автоматика</a:t>
          </a:r>
          <a:r>
            <a:rPr lang="ru-RU" sz="1600"/>
            <a:t> </a:t>
          </a:r>
          <a:endParaRPr lang="ru-RU" sz="1600" b="1"/>
        </a:p>
      </xdr:txBody>
    </xdr:sp>
    <xdr:clientData/>
  </xdr:twoCellAnchor>
  <xdr:twoCellAnchor>
    <xdr:from>
      <xdr:col>5</xdr:col>
      <xdr:colOff>9525</xdr:colOff>
      <xdr:row>12</xdr:row>
      <xdr:rowOff>9525</xdr:rowOff>
    </xdr:from>
    <xdr:to>
      <xdr:col>7</xdr:col>
      <xdr:colOff>600075</xdr:colOff>
      <xdr:row>17</xdr:row>
      <xdr:rowOff>0</xdr:rowOff>
    </xdr:to>
    <xdr:sp macro="" textlink="">
      <xdr:nvSpPr>
        <xdr:cNvPr id="9" name="Прямоугольник 8">
          <a:hlinkClick xmlns:r="http://schemas.openxmlformats.org/officeDocument/2006/relationships" r:id="rId8"/>
        </xdr:cNvPr>
        <xdr:cNvSpPr/>
      </xdr:nvSpPr>
      <xdr:spPr>
        <a:xfrm>
          <a:off x="3057525" y="2295525"/>
          <a:ext cx="1809750" cy="942975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08. Изделия для монтажа</a:t>
          </a:r>
          <a:r>
            <a:rPr lang="ru-RU" sz="1600"/>
            <a:t> </a:t>
          </a:r>
          <a:endParaRPr lang="ru-RU" sz="1600" b="1"/>
        </a:p>
      </xdr:txBody>
    </xdr:sp>
    <xdr:clientData/>
  </xdr:twoCellAnchor>
  <xdr:twoCellAnchor editAs="oneCell">
    <xdr:from>
      <xdr:col>9</xdr:col>
      <xdr:colOff>9525</xdr:colOff>
      <xdr:row>8</xdr:row>
      <xdr:rowOff>171450</xdr:rowOff>
    </xdr:from>
    <xdr:to>
      <xdr:col>18</xdr:col>
      <xdr:colOff>47625</xdr:colOff>
      <xdr:row>14</xdr:row>
      <xdr:rowOff>114300</xdr:rowOff>
    </xdr:to>
    <xdr:pic>
      <xdr:nvPicPr>
        <xdr:cNvPr id="1191" name="Рисунок 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695450"/>
          <a:ext cx="55245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171450</xdr:rowOff>
    </xdr:from>
    <xdr:to>
      <xdr:col>18</xdr:col>
      <xdr:colOff>114300</xdr:colOff>
      <xdr:row>25</xdr:row>
      <xdr:rowOff>133350</xdr:rowOff>
    </xdr:to>
    <xdr:pic>
      <xdr:nvPicPr>
        <xdr:cNvPr id="1192" name="Рисунок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028950"/>
          <a:ext cx="55245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19</xdr:row>
      <xdr:rowOff>66675</xdr:rowOff>
    </xdr:from>
    <xdr:to>
      <xdr:col>4</xdr:col>
      <xdr:colOff>47625</xdr:colOff>
      <xdr:row>26</xdr:row>
      <xdr:rowOff>28575</xdr:rowOff>
    </xdr:to>
    <xdr:pic>
      <xdr:nvPicPr>
        <xdr:cNvPr id="1193" name="Рисунок 11" descr="https://etke.ru/upload/iblock/a72/0emi4nqv9w36c9ie1smqozbnolr6e1zd/avtomaticheskiy-vyklyuchatel-z406-1r-c10-4-5ka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686175"/>
          <a:ext cx="781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542925</xdr:colOff>
      <xdr:row>28</xdr:row>
      <xdr:rowOff>9525</xdr:rowOff>
    </xdr:from>
    <xdr:to>
      <xdr:col>9</xdr:col>
      <xdr:colOff>19050</xdr:colOff>
      <xdr:row>33</xdr:row>
      <xdr:rowOff>171450</xdr:rowOff>
    </xdr:to>
    <xdr:pic>
      <xdr:nvPicPr>
        <xdr:cNvPr id="1194" name="Рисунок 12" descr="https://etke.ru/upload/iblock/cab/ums8zfvgcvjyinzzfrc4hofi2s2mlypz/LS-1-CVM5.jp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5343525"/>
          <a:ext cx="13049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590550</xdr:colOff>
      <xdr:row>28</xdr:row>
      <xdr:rowOff>9525</xdr:rowOff>
    </xdr:from>
    <xdr:to>
      <xdr:col>20</xdr:col>
      <xdr:colOff>47625</xdr:colOff>
      <xdr:row>34</xdr:row>
      <xdr:rowOff>95250</xdr:rowOff>
    </xdr:to>
    <xdr:pic>
      <xdr:nvPicPr>
        <xdr:cNvPr id="1195" name="Рисунок 14" descr="https://etke.ru/upload/iblock/efb/bh348poojyhsmfn8terruypgt24ar9i7/rele-vremeni-mnogofunktsionalnoe-tsifrovoe-rt-24fg-0-100ch-as-dc-24-240v.jp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343525"/>
          <a:ext cx="6762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19050</xdr:colOff>
      <xdr:row>18</xdr:row>
      <xdr:rowOff>123825</xdr:rowOff>
    </xdr:from>
    <xdr:to>
      <xdr:col>24</xdr:col>
      <xdr:colOff>381000</xdr:colOff>
      <xdr:row>26</xdr:row>
      <xdr:rowOff>180975</xdr:rowOff>
    </xdr:to>
    <xdr:pic>
      <xdr:nvPicPr>
        <xdr:cNvPr id="1196" name="Рисунок 15" descr="https://etke.ru/upload/iblock/f4c/1pv5bnfc16qyj59w2r1rx9dqqihdj0s1/f2721085c429b5480c37a36d404c2218.jpg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552825"/>
          <a:ext cx="15811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381000</xdr:colOff>
      <xdr:row>10</xdr:row>
      <xdr:rowOff>133350</xdr:rowOff>
    </xdr:from>
    <xdr:to>
      <xdr:col>24</xdr:col>
      <xdr:colOff>352425</xdr:colOff>
      <xdr:row>16</xdr:row>
      <xdr:rowOff>180975</xdr:rowOff>
    </xdr:to>
    <xdr:pic>
      <xdr:nvPicPr>
        <xdr:cNvPr id="1197" name="Рисунок 20" descr="https://etke.ru/upload/iblock/24b/ul1r0e32si2xtz2kzfradnzq0y2w70qd/24f4225c4b81686515d731f6dbc71e19.jp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0" y="2038350"/>
          <a:ext cx="11906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333375</xdr:colOff>
      <xdr:row>1</xdr:row>
      <xdr:rowOff>47625</xdr:rowOff>
    </xdr:from>
    <xdr:to>
      <xdr:col>19</xdr:col>
      <xdr:colOff>295275</xdr:colOff>
      <xdr:row>7</xdr:row>
      <xdr:rowOff>95250</xdr:rowOff>
    </xdr:to>
    <xdr:pic>
      <xdr:nvPicPr>
        <xdr:cNvPr id="1198" name="Рисунок 21" descr="https://etke.ru/upload/iblock/9cd/uhpv1v712y8evwr9pd8hm4uo94gx35hk/kondensator-kosinusnyy-trekhfaznyy-cl-400v-25-kvar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238125"/>
          <a:ext cx="5715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238125</xdr:colOff>
      <xdr:row>2</xdr:row>
      <xdr:rowOff>57150</xdr:rowOff>
    </xdr:from>
    <xdr:to>
      <xdr:col>9</xdr:col>
      <xdr:colOff>247650</xdr:colOff>
      <xdr:row>6</xdr:row>
      <xdr:rowOff>152400</xdr:rowOff>
    </xdr:to>
    <xdr:pic>
      <xdr:nvPicPr>
        <xdr:cNvPr id="1199" name="Рисунок 22" descr="https://etke.ru/upload/iblock/6a3/ndd4b3sjhy9qm8z326g4wktz5ch9mimh/6d9a9ec16768fdc9855c2f5d9601f612.pn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438150"/>
          <a:ext cx="1228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12</xdr:row>
      <xdr:rowOff>28575</xdr:rowOff>
    </xdr:from>
    <xdr:to>
      <xdr:col>4</xdr:col>
      <xdr:colOff>304800</xdr:colOff>
      <xdr:row>16</xdr:row>
      <xdr:rowOff>180975</xdr:rowOff>
    </xdr:to>
    <xdr:pic>
      <xdr:nvPicPr>
        <xdr:cNvPr id="1200" name="Рисунок 23" descr="Наконечники для проводов ENGARD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2314575"/>
          <a:ext cx="1323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H38"/>
  <sheetViews>
    <sheetView zoomScaleNormal="100" workbookViewId="0">
      <pane ySplit="35" topLeftCell="A111" activePane="bottomLeft" state="frozen"/>
      <selection pane="bottomLeft" activeCell="A129" sqref="A129"/>
    </sheetView>
  </sheetViews>
  <sheetFormatPr defaultRowHeight="15"/>
  <cols>
    <col min="1" max="16384" width="9.140625" style="88"/>
  </cols>
  <sheetData>
    <row r="1" spans="1:34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</row>
    <row r="2" spans="1:34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</row>
    <row r="3" spans="1:34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34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</row>
    <row r="5" spans="1:34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</row>
    <row r="6" spans="1:34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Y6" s="87"/>
      <c r="Z6" s="87"/>
      <c r="AA6" s="87"/>
      <c r="AB6" s="87"/>
      <c r="AC6" s="87"/>
      <c r="AD6" s="87"/>
      <c r="AE6" s="87"/>
      <c r="AF6" s="87"/>
      <c r="AG6" s="87"/>
      <c r="AH6" s="87"/>
    </row>
    <row r="7" spans="1:34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</row>
    <row r="8" spans="1:34">
      <c r="A8" s="87"/>
      <c r="B8" s="87"/>
      <c r="C8" s="87"/>
      <c r="D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</row>
    <row r="9" spans="1:34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</row>
    <row r="10" spans="1:34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</row>
    <row r="11" spans="1:34">
      <c r="A11" s="87"/>
      <c r="B11" s="87"/>
      <c r="C11" s="87"/>
      <c r="D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</row>
    <row r="12" spans="1:34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</row>
    <row r="13" spans="1:34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</row>
    <row r="14" spans="1:34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</row>
    <row r="15" spans="1:34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</row>
    <row r="16" spans="1:34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</row>
    <row r="17" spans="1:34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</row>
    <row r="18" spans="1:34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</row>
    <row r="19" spans="1:34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</row>
    <row r="20" spans="1:34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</row>
    <row r="21" spans="1:34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</row>
    <row r="22" spans="1:34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</row>
    <row r="23" spans="1:34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</row>
    <row r="24" spans="1:3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B24" s="87"/>
      <c r="AC24" s="87"/>
      <c r="AD24" s="87"/>
      <c r="AE24" s="87"/>
      <c r="AF24" s="87"/>
      <c r="AG24" s="87"/>
      <c r="AH24" s="87"/>
    </row>
    <row r="25" spans="1:34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</row>
    <row r="26" spans="1:34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</row>
    <row r="27" spans="1:34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</row>
    <row r="28" spans="1:34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</row>
    <row r="29" spans="1:34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</row>
    <row r="30" spans="1:34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</row>
    <row r="31" spans="1:34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</row>
    <row r="32" spans="1:34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</row>
    <row r="33" spans="1:34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</row>
    <row r="34" spans="1:34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4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</row>
    <row r="36" spans="1:34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</row>
    <row r="37" spans="1:34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</row>
    <row r="38" spans="1:34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U1966"/>
  <sheetViews>
    <sheetView tabSelected="1" workbookViewId="0">
      <pane ySplit="2" topLeftCell="A3" activePane="bottomLeft" state="frozen"/>
      <selection pane="bottomLeft" activeCell="N1" sqref="N1:N1048576"/>
    </sheetView>
  </sheetViews>
  <sheetFormatPr defaultRowHeight="15"/>
  <cols>
    <col min="1" max="1" width="15.42578125" customWidth="1"/>
    <col min="2" max="2" width="106" customWidth="1"/>
    <col min="3" max="3" width="15" customWidth="1"/>
    <col min="4" max="4" width="13.85546875" customWidth="1"/>
    <col min="5" max="5" width="14.5703125" customWidth="1"/>
    <col min="7" max="7" width="16.85546875" customWidth="1"/>
    <col min="14" max="14" width="11.140625" customWidth="1"/>
  </cols>
  <sheetData>
    <row r="1" spans="1:14" ht="45.75" thickBot="1">
      <c r="A1" s="101" t="s">
        <v>0</v>
      </c>
      <c r="B1" s="103" t="s">
        <v>1</v>
      </c>
      <c r="C1" s="99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105" t="s">
        <v>7</v>
      </c>
      <c r="I1" s="107" t="s">
        <v>8</v>
      </c>
      <c r="J1" s="108"/>
      <c r="K1" s="109"/>
      <c r="L1" s="6"/>
      <c r="M1" s="7" t="s">
        <v>9</v>
      </c>
      <c r="N1" s="7" t="s">
        <v>3745</v>
      </c>
    </row>
    <row r="2" spans="1:14" ht="15.75" thickBot="1">
      <c r="A2" s="102"/>
      <c r="B2" s="104"/>
      <c r="C2" s="100"/>
      <c r="D2" s="8">
        <v>50</v>
      </c>
      <c r="E2" s="9"/>
      <c r="F2" s="10"/>
      <c r="G2" s="11">
        <f>ROUND(SUM(G4:G2202),2)</f>
        <v>0</v>
      </c>
      <c r="H2" s="106"/>
      <c r="I2" s="12" t="s">
        <v>10</v>
      </c>
      <c r="J2" s="12" t="s">
        <v>11</v>
      </c>
      <c r="K2" s="13" t="s">
        <v>12</v>
      </c>
      <c r="L2" s="6"/>
      <c r="M2" s="6"/>
      <c r="N2" s="6"/>
    </row>
    <row r="3" spans="1:14" s="71" customFormat="1" ht="21">
      <c r="A3" s="67" t="s">
        <v>3212</v>
      </c>
      <c r="B3" s="67"/>
      <c r="C3" s="68"/>
      <c r="D3" s="68"/>
      <c r="E3" s="67"/>
      <c r="F3" s="69"/>
      <c r="G3" s="67"/>
      <c r="H3" s="67"/>
      <c r="I3" s="67"/>
      <c r="J3" s="67"/>
      <c r="K3" s="67"/>
      <c r="L3" s="79"/>
      <c r="M3" s="72"/>
      <c r="N3" s="72"/>
    </row>
    <row r="4" spans="1:14" ht="15.75">
      <c r="A4" s="18" t="s">
        <v>3213</v>
      </c>
      <c r="B4" s="18"/>
      <c r="C4" s="65"/>
      <c r="D4" s="65"/>
      <c r="E4" s="19"/>
      <c r="F4" s="14"/>
      <c r="G4" s="19"/>
      <c r="H4" s="19"/>
      <c r="I4" s="20"/>
      <c r="J4" s="20"/>
      <c r="K4" s="21"/>
      <c r="L4" s="1"/>
      <c r="M4" s="16"/>
      <c r="N4" s="16"/>
    </row>
    <row r="5" spans="1:14" ht="15.75">
      <c r="A5" s="22" t="s">
        <v>3214</v>
      </c>
      <c r="B5" s="22"/>
      <c r="C5" s="65"/>
      <c r="D5" s="65"/>
      <c r="E5" s="23"/>
      <c r="F5" s="14"/>
      <c r="G5" s="23"/>
      <c r="H5" s="23"/>
      <c r="I5" s="20"/>
      <c r="J5" s="20"/>
      <c r="K5" s="21"/>
      <c r="L5" s="1"/>
      <c r="M5" s="16"/>
      <c r="N5" s="16"/>
    </row>
    <row r="6" spans="1:14">
      <c r="A6" s="24" t="s">
        <v>13</v>
      </c>
      <c r="B6" s="24" t="s">
        <v>14</v>
      </c>
      <c r="C6" s="65">
        <v>1667.84</v>
      </c>
      <c r="D6" s="65">
        <f t="shared" ref="D6:D34" si="0">C6*((100-$D$2)/100)</f>
        <v>833.92</v>
      </c>
      <c r="E6" s="21"/>
      <c r="F6" s="14"/>
      <c r="G6" s="25">
        <f t="shared" ref="G6:G34" si="1">F6*D6</f>
        <v>0</v>
      </c>
      <c r="H6" s="26" t="s">
        <v>15</v>
      </c>
      <c r="I6" s="20">
        <v>18</v>
      </c>
      <c r="J6" s="20">
        <v>3</v>
      </c>
      <c r="K6" s="21">
        <v>0</v>
      </c>
      <c r="L6" s="1"/>
      <c r="M6" s="16" t="s">
        <v>3385</v>
      </c>
      <c r="N6" s="16" t="s">
        <v>3746</v>
      </c>
    </row>
    <row r="7" spans="1:14">
      <c r="A7" s="24" t="s">
        <v>16</v>
      </c>
      <c r="B7" s="24" t="s">
        <v>17</v>
      </c>
      <c r="C7" s="65">
        <v>1325.97</v>
      </c>
      <c r="D7" s="65">
        <f t="shared" si="0"/>
        <v>662.98500000000001</v>
      </c>
      <c r="E7" s="21"/>
      <c r="F7" s="14"/>
      <c r="G7" s="25">
        <f t="shared" si="1"/>
        <v>0</v>
      </c>
      <c r="H7" s="26" t="s">
        <v>15</v>
      </c>
      <c r="I7" s="20">
        <v>18</v>
      </c>
      <c r="J7" s="20">
        <v>3</v>
      </c>
      <c r="K7" s="21">
        <v>0</v>
      </c>
      <c r="L7" s="1"/>
      <c r="M7" s="16" t="s">
        <v>3385</v>
      </c>
      <c r="N7" s="16" t="s">
        <v>3747</v>
      </c>
    </row>
    <row r="8" spans="1:14">
      <c r="A8" s="24" t="s">
        <v>18</v>
      </c>
      <c r="B8" s="24" t="s">
        <v>19</v>
      </c>
      <c r="C8" s="65">
        <v>1300.81</v>
      </c>
      <c r="D8" s="65">
        <f t="shared" si="0"/>
        <v>650.40499999999997</v>
      </c>
      <c r="E8" s="21"/>
      <c r="F8" s="14"/>
      <c r="G8" s="25">
        <f t="shared" si="1"/>
        <v>0</v>
      </c>
      <c r="H8" s="26" t="s">
        <v>15</v>
      </c>
      <c r="I8" s="20">
        <v>18</v>
      </c>
      <c r="J8" s="20">
        <v>3</v>
      </c>
      <c r="K8" s="21">
        <v>0</v>
      </c>
      <c r="L8" s="1"/>
      <c r="M8" s="16" t="s">
        <v>3385</v>
      </c>
      <c r="N8" s="16" t="s">
        <v>3748</v>
      </c>
    </row>
    <row r="9" spans="1:14">
      <c r="A9" s="24" t="s">
        <v>20</v>
      </c>
      <c r="B9" s="24" t="s">
        <v>21</v>
      </c>
      <c r="C9" s="65">
        <v>1364.46</v>
      </c>
      <c r="D9" s="65">
        <f t="shared" si="0"/>
        <v>682.23</v>
      </c>
      <c r="E9" s="21"/>
      <c r="F9" s="14"/>
      <c r="G9" s="25">
        <f t="shared" si="1"/>
        <v>0</v>
      </c>
      <c r="H9" s="26" t="s">
        <v>15</v>
      </c>
      <c r="I9" s="20">
        <v>18</v>
      </c>
      <c r="J9" s="20">
        <v>3</v>
      </c>
      <c r="K9" s="21">
        <v>0</v>
      </c>
      <c r="L9" s="1"/>
      <c r="M9" s="16" t="s">
        <v>3385</v>
      </c>
      <c r="N9" s="16" t="s">
        <v>3749</v>
      </c>
    </row>
    <row r="10" spans="1:14">
      <c r="A10" s="24" t="s">
        <v>22</v>
      </c>
      <c r="B10" s="24" t="s">
        <v>23</v>
      </c>
      <c r="C10" s="65">
        <v>1329.76</v>
      </c>
      <c r="D10" s="65">
        <f t="shared" si="0"/>
        <v>664.88</v>
      </c>
      <c r="E10" s="21"/>
      <c r="F10" s="14"/>
      <c r="G10" s="25">
        <f t="shared" si="1"/>
        <v>0</v>
      </c>
      <c r="H10" s="26" t="s">
        <v>15</v>
      </c>
      <c r="I10" s="20">
        <v>18</v>
      </c>
      <c r="J10" s="20">
        <v>3</v>
      </c>
      <c r="K10" s="21">
        <v>0</v>
      </c>
      <c r="L10" s="1"/>
      <c r="M10" s="16" t="s">
        <v>3385</v>
      </c>
      <c r="N10" s="16" t="s">
        <v>3750</v>
      </c>
    </row>
    <row r="11" spans="1:14">
      <c r="A11" s="24" t="s">
        <v>24</v>
      </c>
      <c r="B11" s="24" t="s">
        <v>25</v>
      </c>
      <c r="C11" s="65">
        <v>1712.6</v>
      </c>
      <c r="D11" s="65">
        <f t="shared" si="0"/>
        <v>856.3</v>
      </c>
      <c r="E11" s="21"/>
      <c r="F11" s="14"/>
      <c r="G11" s="25">
        <f t="shared" si="1"/>
        <v>0</v>
      </c>
      <c r="H11" s="26" t="s">
        <v>15</v>
      </c>
      <c r="I11" s="20">
        <v>18</v>
      </c>
      <c r="J11" s="20">
        <v>3</v>
      </c>
      <c r="K11" s="21">
        <v>0</v>
      </c>
      <c r="L11" s="1"/>
      <c r="M11" s="16" t="s">
        <v>3385</v>
      </c>
      <c r="N11" s="16" t="s">
        <v>3751</v>
      </c>
    </row>
    <row r="12" spans="1:14">
      <c r="A12" s="24" t="s">
        <v>26</v>
      </c>
      <c r="B12" s="24" t="s">
        <v>27</v>
      </c>
      <c r="C12" s="65">
        <v>1796.99</v>
      </c>
      <c r="D12" s="65">
        <f t="shared" si="0"/>
        <v>898.495</v>
      </c>
      <c r="E12" s="21"/>
      <c r="F12" s="14"/>
      <c r="G12" s="25">
        <f t="shared" si="1"/>
        <v>0</v>
      </c>
      <c r="H12" s="26" t="s">
        <v>15</v>
      </c>
      <c r="I12" s="20">
        <v>18</v>
      </c>
      <c r="J12" s="20">
        <v>3</v>
      </c>
      <c r="K12" s="21">
        <v>0</v>
      </c>
      <c r="L12" s="1"/>
      <c r="M12" s="16" t="s">
        <v>3385</v>
      </c>
      <c r="N12" s="16" t="s">
        <v>3752</v>
      </c>
    </row>
    <row r="13" spans="1:14">
      <c r="A13" s="24" t="s">
        <v>28</v>
      </c>
      <c r="B13" s="24" t="s">
        <v>29</v>
      </c>
      <c r="C13" s="65">
        <v>1797.74</v>
      </c>
      <c r="D13" s="65">
        <f t="shared" si="0"/>
        <v>898.87</v>
      </c>
      <c r="E13" s="21"/>
      <c r="F13" s="14"/>
      <c r="G13" s="25">
        <f t="shared" si="1"/>
        <v>0</v>
      </c>
      <c r="H13" s="26" t="s">
        <v>15</v>
      </c>
      <c r="I13" s="20">
        <v>18</v>
      </c>
      <c r="J13" s="20">
        <v>3</v>
      </c>
      <c r="K13" s="21">
        <v>0</v>
      </c>
      <c r="L13" s="1"/>
      <c r="M13" s="16" t="s">
        <v>3385</v>
      </c>
      <c r="N13" s="16" t="s">
        <v>3753</v>
      </c>
    </row>
    <row r="14" spans="1:14">
      <c r="A14" s="24" t="s">
        <v>30</v>
      </c>
      <c r="B14" s="24" t="s">
        <v>31</v>
      </c>
      <c r="C14" s="65">
        <v>1803.53</v>
      </c>
      <c r="D14" s="65">
        <f t="shared" si="0"/>
        <v>901.76499999999999</v>
      </c>
      <c r="E14" s="21"/>
      <c r="F14" s="14"/>
      <c r="G14" s="25">
        <f t="shared" si="1"/>
        <v>0</v>
      </c>
      <c r="H14" s="26" t="s">
        <v>15</v>
      </c>
      <c r="I14" s="20">
        <v>18</v>
      </c>
      <c r="J14" s="20">
        <v>3</v>
      </c>
      <c r="K14" s="21">
        <v>0</v>
      </c>
      <c r="L14" s="1"/>
      <c r="M14" s="16" t="s">
        <v>3385</v>
      </c>
      <c r="N14" s="16" t="s">
        <v>3754</v>
      </c>
    </row>
    <row r="15" spans="1:14">
      <c r="A15" s="24" t="s">
        <v>32</v>
      </c>
      <c r="B15" s="24" t="s">
        <v>33</v>
      </c>
      <c r="C15" s="65">
        <v>1855.74</v>
      </c>
      <c r="D15" s="65">
        <f t="shared" si="0"/>
        <v>927.87</v>
      </c>
      <c r="E15" s="21"/>
      <c r="F15" s="14"/>
      <c r="G15" s="25">
        <f t="shared" si="1"/>
        <v>0</v>
      </c>
      <c r="H15" s="26" t="s">
        <v>15</v>
      </c>
      <c r="I15" s="20">
        <v>18</v>
      </c>
      <c r="J15" s="20">
        <v>3</v>
      </c>
      <c r="K15" s="21">
        <v>0</v>
      </c>
      <c r="L15" s="1"/>
      <c r="M15" s="16" t="s">
        <v>3385</v>
      </c>
      <c r="N15" s="16" t="s">
        <v>3755</v>
      </c>
    </row>
    <row r="16" spans="1:14">
      <c r="A16" s="24" t="s">
        <v>34</v>
      </c>
      <c r="B16" s="24" t="s">
        <v>35</v>
      </c>
      <c r="C16" s="65">
        <v>2069.75</v>
      </c>
      <c r="D16" s="65">
        <f t="shared" si="0"/>
        <v>1034.875</v>
      </c>
      <c r="E16" s="21"/>
      <c r="F16" s="14"/>
      <c r="G16" s="25">
        <f t="shared" si="1"/>
        <v>0</v>
      </c>
      <c r="H16" s="26" t="s">
        <v>15</v>
      </c>
      <c r="I16" s="20">
        <v>18</v>
      </c>
      <c r="J16" s="20">
        <v>3</v>
      </c>
      <c r="K16" s="21">
        <v>0</v>
      </c>
      <c r="L16" s="1"/>
      <c r="M16" s="16" t="s">
        <v>3385</v>
      </c>
      <c r="N16" s="16" t="s">
        <v>3756</v>
      </c>
    </row>
    <row r="17" spans="1:14">
      <c r="A17" s="24" t="s">
        <v>36</v>
      </c>
      <c r="B17" s="24" t="s">
        <v>37</v>
      </c>
      <c r="C17" s="65">
        <v>2111.14</v>
      </c>
      <c r="D17" s="65">
        <f t="shared" si="0"/>
        <v>1055.57</v>
      </c>
      <c r="E17" s="21"/>
      <c r="F17" s="14"/>
      <c r="G17" s="25">
        <f t="shared" si="1"/>
        <v>0</v>
      </c>
      <c r="H17" s="26" t="s">
        <v>15</v>
      </c>
      <c r="I17" s="20">
        <v>18</v>
      </c>
      <c r="J17" s="20">
        <v>3</v>
      </c>
      <c r="K17" s="21">
        <v>0</v>
      </c>
      <c r="L17" s="1"/>
      <c r="M17" s="16" t="s">
        <v>3385</v>
      </c>
      <c r="N17" s="16" t="s">
        <v>3757</v>
      </c>
    </row>
    <row r="18" spans="1:14">
      <c r="A18" s="24" t="s">
        <v>38</v>
      </c>
      <c r="B18" s="24" t="s">
        <v>39</v>
      </c>
      <c r="C18" s="65">
        <v>2202.12</v>
      </c>
      <c r="D18" s="65">
        <f t="shared" si="0"/>
        <v>1101.06</v>
      </c>
      <c r="E18" s="21"/>
      <c r="F18" s="14"/>
      <c r="G18" s="25">
        <f t="shared" si="1"/>
        <v>0</v>
      </c>
      <c r="H18" s="26" t="s">
        <v>15</v>
      </c>
      <c r="I18" s="20">
        <v>18</v>
      </c>
      <c r="J18" s="20">
        <v>3</v>
      </c>
      <c r="K18" s="21">
        <v>0</v>
      </c>
      <c r="L18" s="15"/>
      <c r="M18" s="16" t="s">
        <v>3385</v>
      </c>
      <c r="N18" s="16" t="s">
        <v>3758</v>
      </c>
    </row>
    <row r="19" spans="1:14">
      <c r="A19" s="24" t="s">
        <v>40</v>
      </c>
      <c r="B19" s="24" t="s">
        <v>41</v>
      </c>
      <c r="C19" s="65">
        <v>2334.4899999999998</v>
      </c>
      <c r="D19" s="65">
        <f t="shared" si="0"/>
        <v>1167.2449999999999</v>
      </c>
      <c r="E19" s="21"/>
      <c r="F19" s="14"/>
      <c r="G19" s="25">
        <f t="shared" si="1"/>
        <v>0</v>
      </c>
      <c r="H19" s="26" t="s">
        <v>15</v>
      </c>
      <c r="I19" s="20">
        <v>18</v>
      </c>
      <c r="J19" s="20">
        <v>3</v>
      </c>
      <c r="K19" s="21">
        <v>0</v>
      </c>
      <c r="L19" s="15"/>
      <c r="M19" s="16" t="s">
        <v>3385</v>
      </c>
      <c r="N19" s="16" t="s">
        <v>3759</v>
      </c>
    </row>
    <row r="20" spans="1:14">
      <c r="A20" s="24" t="s">
        <v>42</v>
      </c>
      <c r="B20" s="24" t="s">
        <v>43</v>
      </c>
      <c r="C20" s="65">
        <v>2510.42</v>
      </c>
      <c r="D20" s="65">
        <f t="shared" si="0"/>
        <v>1255.21</v>
      </c>
      <c r="E20" s="21"/>
      <c r="F20" s="14"/>
      <c r="G20" s="25">
        <f t="shared" si="1"/>
        <v>0</v>
      </c>
      <c r="H20" s="26" t="s">
        <v>15</v>
      </c>
      <c r="I20" s="20">
        <v>18</v>
      </c>
      <c r="J20" s="20">
        <v>3</v>
      </c>
      <c r="K20" s="21">
        <v>0</v>
      </c>
      <c r="L20" s="15"/>
      <c r="M20" s="16" t="s">
        <v>3385</v>
      </c>
      <c r="N20" s="16" t="s">
        <v>3760</v>
      </c>
    </row>
    <row r="21" spans="1:14">
      <c r="A21" s="24" t="s">
        <v>44</v>
      </c>
      <c r="B21" s="24" t="s">
        <v>45</v>
      </c>
      <c r="C21" s="65">
        <v>2796.57</v>
      </c>
      <c r="D21" s="65">
        <f t="shared" si="0"/>
        <v>1398.2850000000001</v>
      </c>
      <c r="E21" s="21"/>
      <c r="F21" s="14"/>
      <c r="G21" s="25">
        <f t="shared" si="1"/>
        <v>0</v>
      </c>
      <c r="H21" s="26" t="s">
        <v>15</v>
      </c>
      <c r="I21" s="20">
        <v>18</v>
      </c>
      <c r="J21" s="20">
        <v>3</v>
      </c>
      <c r="K21" s="21">
        <v>0</v>
      </c>
      <c r="L21" s="15"/>
      <c r="M21" s="16" t="s">
        <v>3385</v>
      </c>
      <c r="N21" s="16" t="s">
        <v>3761</v>
      </c>
    </row>
    <row r="22" spans="1:14">
      <c r="A22" s="24" t="s">
        <v>46</v>
      </c>
      <c r="B22" s="24" t="s">
        <v>47</v>
      </c>
      <c r="C22" s="65">
        <v>2851.93</v>
      </c>
      <c r="D22" s="65">
        <f t="shared" si="0"/>
        <v>1425.9649999999999</v>
      </c>
      <c r="E22" s="21"/>
      <c r="F22" s="14"/>
      <c r="G22" s="25">
        <f t="shared" si="1"/>
        <v>0</v>
      </c>
      <c r="H22" s="26" t="s">
        <v>15</v>
      </c>
      <c r="I22" s="20">
        <v>18</v>
      </c>
      <c r="J22" s="20">
        <v>3</v>
      </c>
      <c r="K22" s="21">
        <v>0</v>
      </c>
      <c r="L22" s="15"/>
      <c r="M22" s="16" t="s">
        <v>3385</v>
      </c>
      <c r="N22" s="16" t="s">
        <v>3762</v>
      </c>
    </row>
    <row r="23" spans="1:14">
      <c r="A23" s="24" t="s">
        <v>48</v>
      </c>
      <c r="B23" s="24" t="s">
        <v>49</v>
      </c>
      <c r="C23" s="65">
        <v>2899.58</v>
      </c>
      <c r="D23" s="65">
        <f t="shared" si="0"/>
        <v>1449.79</v>
      </c>
      <c r="E23" s="21"/>
      <c r="F23" s="14"/>
      <c r="G23" s="25">
        <f t="shared" si="1"/>
        <v>0</v>
      </c>
      <c r="H23" s="26" t="s">
        <v>15</v>
      </c>
      <c r="I23" s="20">
        <v>18</v>
      </c>
      <c r="J23" s="20">
        <v>3</v>
      </c>
      <c r="K23" s="21">
        <v>0</v>
      </c>
      <c r="L23" s="15"/>
      <c r="M23" s="16" t="s">
        <v>3385</v>
      </c>
      <c r="N23" s="16" t="s">
        <v>3763</v>
      </c>
    </row>
    <row r="24" spans="1:14">
      <c r="A24" s="24" t="s">
        <v>50</v>
      </c>
      <c r="B24" s="24" t="s">
        <v>51</v>
      </c>
      <c r="C24" s="65">
        <v>2585.2800000000002</v>
      </c>
      <c r="D24" s="65">
        <f t="shared" si="0"/>
        <v>1292.6400000000001</v>
      </c>
      <c r="E24" s="21"/>
      <c r="F24" s="14"/>
      <c r="G24" s="25">
        <f t="shared" si="1"/>
        <v>0</v>
      </c>
      <c r="H24" s="26" t="s">
        <v>15</v>
      </c>
      <c r="I24" s="20">
        <v>18</v>
      </c>
      <c r="J24" s="20">
        <v>3</v>
      </c>
      <c r="K24" s="21">
        <v>0</v>
      </c>
      <c r="L24" s="15"/>
      <c r="M24" s="16" t="s">
        <v>3385</v>
      </c>
      <c r="N24" s="16" t="s">
        <v>3764</v>
      </c>
    </row>
    <row r="25" spans="1:14">
      <c r="A25" s="24" t="s">
        <v>52</v>
      </c>
      <c r="B25" s="24" t="s">
        <v>53</v>
      </c>
      <c r="C25" s="65">
        <v>2963.11</v>
      </c>
      <c r="D25" s="65">
        <f t="shared" si="0"/>
        <v>1481.5550000000001</v>
      </c>
      <c r="E25" s="21"/>
      <c r="F25" s="14"/>
      <c r="G25" s="25">
        <f t="shared" si="1"/>
        <v>0</v>
      </c>
      <c r="H25" s="26" t="s">
        <v>15</v>
      </c>
      <c r="I25" s="20">
        <v>18</v>
      </c>
      <c r="J25" s="20">
        <v>3</v>
      </c>
      <c r="K25" s="21">
        <v>0</v>
      </c>
      <c r="L25" s="15"/>
      <c r="M25" s="16" t="s">
        <v>3385</v>
      </c>
      <c r="N25" s="16" t="s">
        <v>3765</v>
      </c>
    </row>
    <row r="26" spans="1:14">
      <c r="A26" s="24" t="s">
        <v>54</v>
      </c>
      <c r="B26" s="24" t="s">
        <v>55</v>
      </c>
      <c r="C26" s="65">
        <v>3237</v>
      </c>
      <c r="D26" s="65">
        <f t="shared" si="0"/>
        <v>1618.5</v>
      </c>
      <c r="E26" s="21"/>
      <c r="F26" s="14"/>
      <c r="G26" s="25">
        <f t="shared" si="1"/>
        <v>0</v>
      </c>
      <c r="H26" s="26" t="s">
        <v>15</v>
      </c>
      <c r="I26" s="20">
        <v>18</v>
      </c>
      <c r="J26" s="20">
        <v>3</v>
      </c>
      <c r="K26" s="21">
        <v>0</v>
      </c>
      <c r="L26" s="15"/>
      <c r="M26" s="16" t="s">
        <v>3385</v>
      </c>
      <c r="N26" s="16" t="s">
        <v>3766</v>
      </c>
    </row>
    <row r="27" spans="1:14">
      <c r="A27" s="24" t="s">
        <v>56</v>
      </c>
      <c r="B27" s="24" t="s">
        <v>57</v>
      </c>
      <c r="C27" s="65">
        <v>3778.5</v>
      </c>
      <c r="D27" s="65">
        <f t="shared" si="0"/>
        <v>1889.25</v>
      </c>
      <c r="E27" s="21"/>
      <c r="F27" s="14"/>
      <c r="G27" s="25">
        <f t="shared" si="1"/>
        <v>0</v>
      </c>
      <c r="H27" s="26" t="s">
        <v>15</v>
      </c>
      <c r="I27" s="20">
        <v>18</v>
      </c>
      <c r="J27" s="20">
        <v>3</v>
      </c>
      <c r="K27" s="21">
        <v>0</v>
      </c>
      <c r="L27" s="1"/>
      <c r="M27" s="16" t="s">
        <v>3385</v>
      </c>
      <c r="N27" s="16" t="s">
        <v>3767</v>
      </c>
    </row>
    <row r="28" spans="1:14">
      <c r="A28" s="24" t="s">
        <v>58</v>
      </c>
      <c r="B28" s="24" t="s">
        <v>59</v>
      </c>
      <c r="C28" s="65">
        <v>3974.65</v>
      </c>
      <c r="D28" s="65">
        <f t="shared" si="0"/>
        <v>1987.325</v>
      </c>
      <c r="E28" s="21"/>
      <c r="F28" s="14"/>
      <c r="G28" s="25">
        <f t="shared" si="1"/>
        <v>0</v>
      </c>
      <c r="H28" s="26" t="s">
        <v>15</v>
      </c>
      <c r="I28" s="20">
        <v>18</v>
      </c>
      <c r="J28" s="20">
        <v>3</v>
      </c>
      <c r="K28" s="21">
        <v>0</v>
      </c>
      <c r="L28" s="1"/>
      <c r="M28" s="16" t="s">
        <v>3385</v>
      </c>
      <c r="N28" s="16" t="s">
        <v>3768</v>
      </c>
    </row>
    <row r="29" spans="1:14">
      <c r="A29" s="24" t="s">
        <v>60</v>
      </c>
      <c r="B29" s="24" t="s">
        <v>3700</v>
      </c>
      <c r="C29" s="65">
        <v>4406.67</v>
      </c>
      <c r="D29" s="65">
        <f t="shared" si="0"/>
        <v>2203.335</v>
      </c>
      <c r="E29" s="21"/>
      <c r="F29" s="14"/>
      <c r="G29" s="25">
        <f t="shared" si="1"/>
        <v>0</v>
      </c>
      <c r="H29" s="26" t="s">
        <v>15</v>
      </c>
      <c r="I29" s="20">
        <v>18</v>
      </c>
      <c r="J29" s="20">
        <v>3</v>
      </c>
      <c r="K29" s="21">
        <v>0</v>
      </c>
      <c r="L29" s="15"/>
      <c r="M29" s="16" t="s">
        <v>3385</v>
      </c>
      <c r="N29" s="16" t="s">
        <v>3769</v>
      </c>
    </row>
    <row r="30" spans="1:14">
      <c r="A30" s="24" t="s">
        <v>61</v>
      </c>
      <c r="B30" s="24" t="s">
        <v>3701</v>
      </c>
      <c r="C30" s="65">
        <v>4462.7299999999996</v>
      </c>
      <c r="D30" s="65">
        <f t="shared" si="0"/>
        <v>2231.3649999999998</v>
      </c>
      <c r="E30" s="21"/>
      <c r="F30" s="14"/>
      <c r="G30" s="25">
        <f t="shared" si="1"/>
        <v>0</v>
      </c>
      <c r="H30" s="26" t="s">
        <v>15</v>
      </c>
      <c r="I30" s="20">
        <v>18</v>
      </c>
      <c r="J30" s="20">
        <v>3</v>
      </c>
      <c r="K30" s="21">
        <v>0</v>
      </c>
      <c r="L30" s="1"/>
      <c r="M30" s="16" t="s">
        <v>3385</v>
      </c>
      <c r="N30" s="16" t="s">
        <v>3770</v>
      </c>
    </row>
    <row r="31" spans="1:14">
      <c r="A31" s="24" t="s">
        <v>62</v>
      </c>
      <c r="B31" s="24" t="s">
        <v>3702</v>
      </c>
      <c r="C31" s="65">
        <v>5279.42</v>
      </c>
      <c r="D31" s="65">
        <f t="shared" si="0"/>
        <v>2639.71</v>
      </c>
      <c r="E31" s="21"/>
      <c r="F31" s="14"/>
      <c r="G31" s="25">
        <f t="shared" si="1"/>
        <v>0</v>
      </c>
      <c r="H31" s="26" t="s">
        <v>15</v>
      </c>
      <c r="I31" s="20">
        <v>18</v>
      </c>
      <c r="J31" s="20">
        <v>3</v>
      </c>
      <c r="K31" s="21">
        <v>0</v>
      </c>
      <c r="L31" s="1"/>
      <c r="M31" s="16" t="s">
        <v>3385</v>
      </c>
      <c r="N31" s="16" t="s">
        <v>3771</v>
      </c>
    </row>
    <row r="32" spans="1:14">
      <c r="A32" s="24" t="s">
        <v>63</v>
      </c>
      <c r="B32" s="24" t="s">
        <v>3703</v>
      </c>
      <c r="C32" s="65">
        <v>5726.24</v>
      </c>
      <c r="D32" s="65">
        <f t="shared" si="0"/>
        <v>2863.12</v>
      </c>
      <c r="E32" s="21"/>
      <c r="F32" s="14"/>
      <c r="G32" s="25">
        <f t="shared" si="1"/>
        <v>0</v>
      </c>
      <c r="H32" s="26" t="s">
        <v>15</v>
      </c>
      <c r="I32" s="20">
        <v>18</v>
      </c>
      <c r="J32" s="20">
        <v>3</v>
      </c>
      <c r="K32" s="21">
        <v>0</v>
      </c>
      <c r="L32" s="1"/>
      <c r="M32" s="16" t="s">
        <v>3385</v>
      </c>
      <c r="N32" s="16" t="s">
        <v>3772</v>
      </c>
    </row>
    <row r="33" spans="1:14">
      <c r="A33" s="24" t="s">
        <v>64</v>
      </c>
      <c r="B33" s="24" t="s">
        <v>3704</v>
      </c>
      <c r="C33" s="65">
        <v>7207.53</v>
      </c>
      <c r="D33" s="65">
        <f t="shared" si="0"/>
        <v>3603.7649999999999</v>
      </c>
      <c r="E33" s="21"/>
      <c r="F33" s="14"/>
      <c r="G33" s="25">
        <f t="shared" si="1"/>
        <v>0</v>
      </c>
      <c r="H33" s="26" t="s">
        <v>15</v>
      </c>
      <c r="I33" s="20">
        <v>18</v>
      </c>
      <c r="J33" s="20">
        <v>3</v>
      </c>
      <c r="K33" s="21">
        <v>0</v>
      </c>
      <c r="L33" s="1"/>
      <c r="M33" s="16" t="s">
        <v>3385</v>
      </c>
      <c r="N33" s="16"/>
    </row>
    <row r="34" spans="1:14">
      <c r="A34" s="24" t="s">
        <v>65</v>
      </c>
      <c r="B34" s="24" t="s">
        <v>3705</v>
      </c>
      <c r="C34" s="65">
        <v>8686.2999999999993</v>
      </c>
      <c r="D34" s="65">
        <f t="shared" si="0"/>
        <v>4343.1499999999996</v>
      </c>
      <c r="E34" s="21"/>
      <c r="F34" s="14"/>
      <c r="G34" s="25">
        <f t="shared" si="1"/>
        <v>0</v>
      </c>
      <c r="H34" s="26" t="s">
        <v>15</v>
      </c>
      <c r="I34" s="20">
        <v>18</v>
      </c>
      <c r="J34" s="20">
        <v>3</v>
      </c>
      <c r="K34" s="21">
        <v>0</v>
      </c>
      <c r="L34" s="1"/>
      <c r="M34" s="16" t="s">
        <v>3385</v>
      </c>
      <c r="N34" s="16"/>
    </row>
    <row r="35" spans="1:14" ht="15.75">
      <c r="A35" s="22" t="s">
        <v>3215</v>
      </c>
      <c r="B35" s="22"/>
      <c r="C35" s="65"/>
      <c r="D35" s="65"/>
      <c r="E35" s="21"/>
      <c r="F35" s="14"/>
      <c r="G35" s="23"/>
      <c r="H35" s="23"/>
      <c r="I35" s="20"/>
      <c r="J35" s="20"/>
      <c r="K35" s="21"/>
      <c r="L35" s="1"/>
      <c r="M35" s="16"/>
      <c r="N35" s="16"/>
    </row>
    <row r="36" spans="1:14">
      <c r="A36" s="24" t="s">
        <v>66</v>
      </c>
      <c r="B36" s="24" t="s">
        <v>67</v>
      </c>
      <c r="C36" s="65">
        <v>2775.99</v>
      </c>
      <c r="D36" s="65">
        <f t="shared" ref="D36:D62" si="2">C36*((100-$D$2)/100)</f>
        <v>1387.9949999999999</v>
      </c>
      <c r="E36" s="21"/>
      <c r="F36" s="14"/>
      <c r="G36" s="25">
        <f t="shared" ref="G36:G62" si="3">F36*D36</f>
        <v>0</v>
      </c>
      <c r="H36" s="26" t="s">
        <v>15</v>
      </c>
      <c r="I36" s="20">
        <v>18</v>
      </c>
      <c r="J36" s="20">
        <v>3</v>
      </c>
      <c r="K36" s="21">
        <v>0</v>
      </c>
      <c r="L36" s="1"/>
      <c r="M36" s="16" t="s">
        <v>3385</v>
      </c>
      <c r="N36" s="16"/>
    </row>
    <row r="37" spans="1:14">
      <c r="A37" s="24" t="s">
        <v>68</v>
      </c>
      <c r="B37" s="24" t="s">
        <v>69</v>
      </c>
      <c r="C37" s="65">
        <v>2314.0500000000002</v>
      </c>
      <c r="D37" s="65">
        <f t="shared" si="2"/>
        <v>1157.0250000000001</v>
      </c>
      <c r="E37" s="21"/>
      <c r="F37" s="14"/>
      <c r="G37" s="25">
        <f t="shared" si="3"/>
        <v>0</v>
      </c>
      <c r="H37" s="26" t="s">
        <v>15</v>
      </c>
      <c r="I37" s="20">
        <v>18</v>
      </c>
      <c r="J37" s="20">
        <v>3</v>
      </c>
      <c r="K37" s="21">
        <v>0</v>
      </c>
      <c r="L37" s="1"/>
      <c r="M37" s="16" t="s">
        <v>3385</v>
      </c>
      <c r="N37" s="16"/>
    </row>
    <row r="38" spans="1:14">
      <c r="A38" s="24" t="s">
        <v>70</v>
      </c>
      <c r="B38" s="24" t="s">
        <v>71</v>
      </c>
      <c r="C38" s="65">
        <v>2126.4899999999998</v>
      </c>
      <c r="D38" s="65">
        <f t="shared" si="2"/>
        <v>1063.2449999999999</v>
      </c>
      <c r="E38" s="21"/>
      <c r="F38" s="14"/>
      <c r="G38" s="25">
        <f t="shared" si="3"/>
        <v>0</v>
      </c>
      <c r="H38" s="26" t="s">
        <v>15</v>
      </c>
      <c r="I38" s="20">
        <v>18</v>
      </c>
      <c r="J38" s="20">
        <v>3</v>
      </c>
      <c r="K38" s="21">
        <v>0</v>
      </c>
      <c r="L38" s="1"/>
      <c r="M38" s="16" t="s">
        <v>3385</v>
      </c>
      <c r="N38" s="16"/>
    </row>
    <row r="39" spans="1:14">
      <c r="A39" s="24" t="s">
        <v>72</v>
      </c>
      <c r="B39" s="24" t="s">
        <v>73</v>
      </c>
      <c r="C39" s="65">
        <v>2138.21</v>
      </c>
      <c r="D39" s="65">
        <f t="shared" si="2"/>
        <v>1069.105</v>
      </c>
      <c r="E39" s="21"/>
      <c r="F39" s="14"/>
      <c r="G39" s="25">
        <f t="shared" si="3"/>
        <v>0</v>
      </c>
      <c r="H39" s="26" t="s">
        <v>15</v>
      </c>
      <c r="I39" s="20">
        <v>18</v>
      </c>
      <c r="J39" s="20">
        <v>3</v>
      </c>
      <c r="K39" s="21">
        <v>0</v>
      </c>
      <c r="L39" s="1"/>
      <c r="M39" s="16" t="s">
        <v>3385</v>
      </c>
      <c r="N39" s="16"/>
    </row>
    <row r="40" spans="1:14">
      <c r="A40" s="24" t="s">
        <v>74</v>
      </c>
      <c r="B40" s="24" t="s">
        <v>75</v>
      </c>
      <c r="C40" s="65">
        <v>2157.73</v>
      </c>
      <c r="D40" s="65">
        <f t="shared" si="2"/>
        <v>1078.865</v>
      </c>
      <c r="E40" s="21"/>
      <c r="F40" s="14"/>
      <c r="G40" s="25">
        <f t="shared" si="3"/>
        <v>0</v>
      </c>
      <c r="H40" s="26" t="s">
        <v>15</v>
      </c>
      <c r="I40" s="20">
        <v>18</v>
      </c>
      <c r="J40" s="20">
        <v>3</v>
      </c>
      <c r="K40" s="21">
        <v>0</v>
      </c>
      <c r="L40" s="1"/>
      <c r="M40" s="16" t="s">
        <v>3385</v>
      </c>
      <c r="N40" s="16"/>
    </row>
    <row r="41" spans="1:14">
      <c r="A41" s="24" t="s">
        <v>76</v>
      </c>
      <c r="B41" s="24" t="s">
        <v>77</v>
      </c>
      <c r="C41" s="65">
        <v>2183.89</v>
      </c>
      <c r="D41" s="65">
        <f t="shared" si="2"/>
        <v>1091.9449999999999</v>
      </c>
      <c r="E41" s="21"/>
      <c r="F41" s="14"/>
      <c r="G41" s="25">
        <f t="shared" si="3"/>
        <v>0</v>
      </c>
      <c r="H41" s="26" t="s">
        <v>15</v>
      </c>
      <c r="I41" s="20">
        <v>18</v>
      </c>
      <c r="J41" s="20">
        <v>3</v>
      </c>
      <c r="K41" s="21">
        <v>0</v>
      </c>
      <c r="L41" s="1"/>
      <c r="M41" s="16" t="s">
        <v>3385</v>
      </c>
      <c r="N41" s="16"/>
    </row>
    <row r="42" spans="1:14">
      <c r="A42" s="24" t="s">
        <v>78</v>
      </c>
      <c r="B42" s="24" t="s">
        <v>79</v>
      </c>
      <c r="C42" s="65">
        <v>2200.69</v>
      </c>
      <c r="D42" s="65">
        <f t="shared" si="2"/>
        <v>1100.345</v>
      </c>
      <c r="E42" s="21"/>
      <c r="F42" s="14"/>
      <c r="G42" s="25">
        <f t="shared" si="3"/>
        <v>0</v>
      </c>
      <c r="H42" s="26" t="s">
        <v>15</v>
      </c>
      <c r="I42" s="20">
        <v>18</v>
      </c>
      <c r="J42" s="20">
        <v>3</v>
      </c>
      <c r="K42" s="21">
        <v>0</v>
      </c>
      <c r="L42" s="1"/>
      <c r="M42" s="16" t="s">
        <v>3385</v>
      </c>
      <c r="N42" s="16"/>
    </row>
    <row r="43" spans="1:14">
      <c r="A43" s="24" t="s">
        <v>80</v>
      </c>
      <c r="B43" s="24" t="s">
        <v>81</v>
      </c>
      <c r="C43" s="65">
        <v>2202.2600000000002</v>
      </c>
      <c r="D43" s="65">
        <f t="shared" si="2"/>
        <v>1101.1300000000001</v>
      </c>
      <c r="E43" s="21"/>
      <c r="F43" s="14"/>
      <c r="G43" s="25">
        <f t="shared" si="3"/>
        <v>0</v>
      </c>
      <c r="H43" s="26" t="s">
        <v>15</v>
      </c>
      <c r="I43" s="20">
        <v>18</v>
      </c>
      <c r="J43" s="20">
        <v>3</v>
      </c>
      <c r="K43" s="21">
        <v>0</v>
      </c>
      <c r="L43" s="1"/>
      <c r="M43" s="16" t="s">
        <v>3385</v>
      </c>
      <c r="N43" s="16"/>
    </row>
    <row r="44" spans="1:14">
      <c r="A44" s="24" t="s">
        <v>82</v>
      </c>
      <c r="B44" s="24" t="s">
        <v>83</v>
      </c>
      <c r="C44" s="65">
        <v>2216.3200000000002</v>
      </c>
      <c r="D44" s="65">
        <f t="shared" si="2"/>
        <v>1108.1600000000001</v>
      </c>
      <c r="E44" s="21"/>
      <c r="F44" s="14"/>
      <c r="G44" s="25">
        <f t="shared" si="3"/>
        <v>0</v>
      </c>
      <c r="H44" s="26" t="s">
        <v>15</v>
      </c>
      <c r="I44" s="20">
        <v>18</v>
      </c>
      <c r="J44" s="20">
        <v>3</v>
      </c>
      <c r="K44" s="21">
        <v>0</v>
      </c>
      <c r="L44" s="15"/>
      <c r="M44" s="16" t="s">
        <v>3385</v>
      </c>
      <c r="N44" s="16"/>
    </row>
    <row r="45" spans="1:14">
      <c r="A45" s="24" t="s">
        <v>84</v>
      </c>
      <c r="B45" s="24" t="s">
        <v>85</v>
      </c>
      <c r="C45" s="65">
        <v>2260.52</v>
      </c>
      <c r="D45" s="65">
        <f t="shared" si="2"/>
        <v>1130.26</v>
      </c>
      <c r="E45" s="21"/>
      <c r="F45" s="14"/>
      <c r="G45" s="25">
        <f t="shared" si="3"/>
        <v>0</v>
      </c>
      <c r="H45" s="26" t="s">
        <v>15</v>
      </c>
      <c r="I45" s="20">
        <v>18</v>
      </c>
      <c r="J45" s="20">
        <v>3</v>
      </c>
      <c r="K45" s="21">
        <v>0</v>
      </c>
      <c r="L45" s="15"/>
      <c r="M45" s="16" t="s">
        <v>3385</v>
      </c>
      <c r="N45" s="16"/>
    </row>
    <row r="46" spans="1:14">
      <c r="A46" s="24" t="s">
        <v>86</v>
      </c>
      <c r="B46" s="24" t="s">
        <v>87</v>
      </c>
      <c r="C46" s="65">
        <v>2338.52</v>
      </c>
      <c r="D46" s="65">
        <f t="shared" si="2"/>
        <v>1169.26</v>
      </c>
      <c r="E46" s="21"/>
      <c r="F46" s="14"/>
      <c r="G46" s="25">
        <f t="shared" si="3"/>
        <v>0</v>
      </c>
      <c r="H46" s="26" t="s">
        <v>15</v>
      </c>
      <c r="I46" s="20">
        <v>18</v>
      </c>
      <c r="J46" s="20">
        <v>3</v>
      </c>
      <c r="K46" s="21">
        <v>0</v>
      </c>
      <c r="L46" s="15"/>
      <c r="M46" s="16" t="s">
        <v>3385</v>
      </c>
      <c r="N46" s="16"/>
    </row>
    <row r="47" spans="1:14">
      <c r="A47" s="24" t="s">
        <v>88</v>
      </c>
      <c r="B47" s="24" t="s">
        <v>89</v>
      </c>
      <c r="C47" s="65">
        <v>2882.25</v>
      </c>
      <c r="D47" s="65">
        <f t="shared" si="2"/>
        <v>1441.125</v>
      </c>
      <c r="E47" s="21"/>
      <c r="F47" s="14"/>
      <c r="G47" s="25">
        <f t="shared" si="3"/>
        <v>0</v>
      </c>
      <c r="H47" s="26" t="s">
        <v>15</v>
      </c>
      <c r="I47" s="20">
        <v>18</v>
      </c>
      <c r="J47" s="20">
        <v>3</v>
      </c>
      <c r="K47" s="21">
        <v>0</v>
      </c>
      <c r="L47" s="15"/>
      <c r="M47" s="16"/>
      <c r="N47" s="16"/>
    </row>
    <row r="48" spans="1:14">
      <c r="A48" s="24" t="s">
        <v>90</v>
      </c>
      <c r="B48" s="24" t="s">
        <v>91</v>
      </c>
      <c r="C48" s="65">
        <v>2898.27</v>
      </c>
      <c r="D48" s="65">
        <f t="shared" si="2"/>
        <v>1449.135</v>
      </c>
      <c r="E48" s="21"/>
      <c r="F48" s="14"/>
      <c r="G48" s="25">
        <f t="shared" si="3"/>
        <v>0</v>
      </c>
      <c r="H48" s="26" t="s">
        <v>15</v>
      </c>
      <c r="I48" s="20">
        <v>18</v>
      </c>
      <c r="J48" s="20">
        <v>3</v>
      </c>
      <c r="K48" s="21">
        <v>0</v>
      </c>
      <c r="L48" s="15"/>
      <c r="M48" s="16" t="s">
        <v>3385</v>
      </c>
      <c r="N48" s="16"/>
    </row>
    <row r="49" spans="1:14">
      <c r="A49" s="24" t="s">
        <v>92</v>
      </c>
      <c r="B49" s="24" t="s">
        <v>93</v>
      </c>
      <c r="C49" s="65">
        <v>2971.32</v>
      </c>
      <c r="D49" s="65">
        <f t="shared" si="2"/>
        <v>1485.66</v>
      </c>
      <c r="E49" s="21"/>
      <c r="F49" s="14"/>
      <c r="G49" s="25">
        <f t="shared" si="3"/>
        <v>0</v>
      </c>
      <c r="H49" s="26" t="s">
        <v>15</v>
      </c>
      <c r="I49" s="20">
        <v>18</v>
      </c>
      <c r="J49" s="20">
        <v>3</v>
      </c>
      <c r="K49" s="21">
        <v>0</v>
      </c>
      <c r="L49" s="15"/>
      <c r="M49" s="16" t="s">
        <v>3385</v>
      </c>
      <c r="N49" s="16"/>
    </row>
    <row r="50" spans="1:14">
      <c r="A50" s="24" t="s">
        <v>94</v>
      </c>
      <c r="B50" s="24" t="s">
        <v>95</v>
      </c>
      <c r="C50" s="65">
        <v>2973.39</v>
      </c>
      <c r="D50" s="65">
        <f t="shared" si="2"/>
        <v>1486.6949999999999</v>
      </c>
      <c r="E50" s="21"/>
      <c r="F50" s="14"/>
      <c r="G50" s="25">
        <f t="shared" si="3"/>
        <v>0</v>
      </c>
      <c r="H50" s="26" t="s">
        <v>15</v>
      </c>
      <c r="I50" s="20">
        <v>18</v>
      </c>
      <c r="J50" s="20">
        <v>3</v>
      </c>
      <c r="K50" s="21">
        <v>0</v>
      </c>
      <c r="L50" s="15"/>
      <c r="M50" s="16" t="s">
        <v>3385</v>
      </c>
      <c r="N50" s="16"/>
    </row>
    <row r="51" spans="1:14">
      <c r="A51" s="24" t="s">
        <v>96</v>
      </c>
      <c r="B51" s="24" t="s">
        <v>97</v>
      </c>
      <c r="C51" s="65">
        <v>2980.51</v>
      </c>
      <c r="D51" s="65">
        <f t="shared" si="2"/>
        <v>1490.2550000000001</v>
      </c>
      <c r="E51" s="21"/>
      <c r="F51" s="14"/>
      <c r="G51" s="25">
        <f t="shared" si="3"/>
        <v>0</v>
      </c>
      <c r="H51" s="26" t="s">
        <v>15</v>
      </c>
      <c r="I51" s="20">
        <v>18</v>
      </c>
      <c r="J51" s="20">
        <v>3</v>
      </c>
      <c r="K51" s="21">
        <v>0</v>
      </c>
      <c r="L51" s="15"/>
      <c r="M51" s="16" t="s">
        <v>3385</v>
      </c>
      <c r="N51" s="16"/>
    </row>
    <row r="52" spans="1:14">
      <c r="A52" s="24" t="s">
        <v>98</v>
      </c>
      <c r="B52" s="24" t="s">
        <v>99</v>
      </c>
      <c r="C52" s="65">
        <v>3041.39</v>
      </c>
      <c r="D52" s="65">
        <f t="shared" si="2"/>
        <v>1520.6949999999999</v>
      </c>
      <c r="E52" s="21"/>
      <c r="F52" s="14"/>
      <c r="G52" s="25">
        <f t="shared" si="3"/>
        <v>0</v>
      </c>
      <c r="H52" s="26" t="s">
        <v>15</v>
      </c>
      <c r="I52" s="20">
        <v>18</v>
      </c>
      <c r="J52" s="20">
        <v>3</v>
      </c>
      <c r="K52" s="21">
        <v>0</v>
      </c>
      <c r="L52" s="15"/>
      <c r="M52" s="16" t="s">
        <v>3385</v>
      </c>
      <c r="N52" s="16"/>
    </row>
    <row r="53" spans="1:14">
      <c r="A53" s="24" t="s">
        <v>100</v>
      </c>
      <c r="B53" s="24" t="s">
        <v>101</v>
      </c>
      <c r="C53" s="65">
        <v>3383.68</v>
      </c>
      <c r="D53" s="65">
        <f t="shared" si="2"/>
        <v>1691.84</v>
      </c>
      <c r="E53" s="21"/>
      <c r="F53" s="14"/>
      <c r="G53" s="25">
        <f t="shared" si="3"/>
        <v>0</v>
      </c>
      <c r="H53" s="26" t="s">
        <v>15</v>
      </c>
      <c r="I53" s="20">
        <v>18</v>
      </c>
      <c r="J53" s="20">
        <v>3</v>
      </c>
      <c r="K53" s="21">
        <v>0</v>
      </c>
      <c r="L53" s="15"/>
      <c r="M53" s="16" t="s">
        <v>3385</v>
      </c>
      <c r="N53" s="16"/>
    </row>
    <row r="54" spans="1:14">
      <c r="A54" s="24" t="s">
        <v>102</v>
      </c>
      <c r="B54" s="24" t="s">
        <v>103</v>
      </c>
      <c r="C54" s="65">
        <v>3390.47</v>
      </c>
      <c r="D54" s="65">
        <f t="shared" si="2"/>
        <v>1695.2349999999999</v>
      </c>
      <c r="E54" s="21"/>
      <c r="F54" s="14"/>
      <c r="G54" s="25">
        <f t="shared" si="3"/>
        <v>0</v>
      </c>
      <c r="H54" s="26" t="s">
        <v>15</v>
      </c>
      <c r="I54" s="20">
        <v>18</v>
      </c>
      <c r="J54" s="20">
        <v>3</v>
      </c>
      <c r="K54" s="21">
        <v>0</v>
      </c>
      <c r="L54" s="15"/>
      <c r="M54" s="16" t="s">
        <v>3385</v>
      </c>
      <c r="N54" s="16"/>
    </row>
    <row r="55" spans="1:14">
      <c r="A55" s="24" t="s">
        <v>104</v>
      </c>
      <c r="B55" s="24" t="s">
        <v>105</v>
      </c>
      <c r="C55" s="65">
        <v>3590.67</v>
      </c>
      <c r="D55" s="65">
        <f t="shared" si="2"/>
        <v>1795.335</v>
      </c>
      <c r="E55" s="21"/>
      <c r="F55" s="14"/>
      <c r="G55" s="25">
        <f t="shared" si="3"/>
        <v>0</v>
      </c>
      <c r="H55" s="26" t="s">
        <v>15</v>
      </c>
      <c r="I55" s="20">
        <v>18</v>
      </c>
      <c r="J55" s="20">
        <v>3</v>
      </c>
      <c r="K55" s="21">
        <v>0</v>
      </c>
      <c r="L55" s="15"/>
      <c r="M55" s="16" t="s">
        <v>3385</v>
      </c>
      <c r="N55" s="16"/>
    </row>
    <row r="56" spans="1:14">
      <c r="A56" s="24" t="s">
        <v>106</v>
      </c>
      <c r="B56" s="24" t="s">
        <v>107</v>
      </c>
      <c r="C56" s="65">
        <v>3882.43</v>
      </c>
      <c r="D56" s="65">
        <f t="shared" si="2"/>
        <v>1941.2149999999999</v>
      </c>
      <c r="E56" s="21"/>
      <c r="F56" s="14"/>
      <c r="G56" s="25">
        <f t="shared" si="3"/>
        <v>0</v>
      </c>
      <c r="H56" s="26" t="s">
        <v>15</v>
      </c>
      <c r="I56" s="20">
        <v>18</v>
      </c>
      <c r="J56" s="20">
        <v>3</v>
      </c>
      <c r="K56" s="21">
        <v>0</v>
      </c>
      <c r="L56" s="15"/>
      <c r="M56" s="16" t="s">
        <v>3385</v>
      </c>
      <c r="N56" s="16"/>
    </row>
    <row r="57" spans="1:14">
      <c r="A57" s="24" t="s">
        <v>108</v>
      </c>
      <c r="B57" s="24" t="s">
        <v>109</v>
      </c>
      <c r="C57" s="65">
        <v>4130.53</v>
      </c>
      <c r="D57" s="65">
        <f t="shared" si="2"/>
        <v>2065.2649999999999</v>
      </c>
      <c r="E57" s="21"/>
      <c r="F57" s="14"/>
      <c r="G57" s="25">
        <f t="shared" si="3"/>
        <v>0</v>
      </c>
      <c r="H57" s="26" t="s">
        <v>15</v>
      </c>
      <c r="I57" s="20">
        <v>18</v>
      </c>
      <c r="J57" s="20">
        <v>3</v>
      </c>
      <c r="K57" s="21">
        <v>0</v>
      </c>
      <c r="L57" s="15"/>
      <c r="M57" s="16" t="s">
        <v>3385</v>
      </c>
      <c r="N57" s="16"/>
    </row>
    <row r="58" spans="1:14">
      <c r="A58" s="24" t="s">
        <v>110</v>
      </c>
      <c r="B58" s="24" t="s">
        <v>3706</v>
      </c>
      <c r="C58" s="65">
        <v>6386</v>
      </c>
      <c r="D58" s="65">
        <f t="shared" si="2"/>
        <v>3193</v>
      </c>
      <c r="E58" s="21"/>
      <c r="F58" s="14"/>
      <c r="G58" s="25">
        <f t="shared" si="3"/>
        <v>0</v>
      </c>
      <c r="H58" s="26" t="s">
        <v>15</v>
      </c>
      <c r="I58" s="20">
        <v>18</v>
      </c>
      <c r="J58" s="20">
        <v>3</v>
      </c>
      <c r="K58" s="21">
        <v>0</v>
      </c>
      <c r="L58" s="15"/>
      <c r="M58" s="16"/>
      <c r="N58" s="16"/>
    </row>
    <row r="59" spans="1:14">
      <c r="A59" s="24" t="s">
        <v>111</v>
      </c>
      <c r="B59" s="24" t="s">
        <v>3707</v>
      </c>
      <c r="C59" s="65">
        <v>6422.59</v>
      </c>
      <c r="D59" s="65">
        <f t="shared" si="2"/>
        <v>3211.2950000000001</v>
      </c>
      <c r="E59" s="21"/>
      <c r="F59" s="14"/>
      <c r="G59" s="25">
        <f t="shared" si="3"/>
        <v>0</v>
      </c>
      <c r="H59" s="26" t="s">
        <v>15</v>
      </c>
      <c r="I59" s="20">
        <v>18</v>
      </c>
      <c r="J59" s="20">
        <v>3</v>
      </c>
      <c r="K59" s="21">
        <v>0</v>
      </c>
      <c r="L59" s="15"/>
      <c r="M59" s="16" t="s">
        <v>3385</v>
      </c>
      <c r="N59" s="16"/>
    </row>
    <row r="60" spans="1:14">
      <c r="A60" s="24" t="s">
        <v>112</v>
      </c>
      <c r="B60" s="24" t="s">
        <v>3708</v>
      </c>
      <c r="C60" s="65">
        <v>6794.42</v>
      </c>
      <c r="D60" s="65">
        <f t="shared" si="2"/>
        <v>3397.21</v>
      </c>
      <c r="E60" s="21"/>
      <c r="F60" s="14"/>
      <c r="G60" s="25">
        <f t="shared" si="3"/>
        <v>0</v>
      </c>
      <c r="H60" s="26" t="s">
        <v>15</v>
      </c>
      <c r="I60" s="20">
        <v>18</v>
      </c>
      <c r="J60" s="20">
        <v>3</v>
      </c>
      <c r="K60" s="21">
        <v>0</v>
      </c>
      <c r="L60" s="15"/>
      <c r="M60" s="16" t="s">
        <v>3385</v>
      </c>
      <c r="N60" s="16"/>
    </row>
    <row r="61" spans="1:14">
      <c r="A61" s="24" t="s">
        <v>113</v>
      </c>
      <c r="B61" s="24" t="s">
        <v>3709</v>
      </c>
      <c r="C61" s="65">
        <v>8914.99</v>
      </c>
      <c r="D61" s="65">
        <f t="shared" si="2"/>
        <v>4457.4949999999999</v>
      </c>
      <c r="E61" s="21"/>
      <c r="F61" s="14"/>
      <c r="G61" s="25">
        <f t="shared" si="3"/>
        <v>0</v>
      </c>
      <c r="H61" s="26" t="s">
        <v>15</v>
      </c>
      <c r="I61" s="20">
        <v>18</v>
      </c>
      <c r="J61" s="20">
        <v>3</v>
      </c>
      <c r="K61" s="21">
        <v>0</v>
      </c>
      <c r="L61" s="15"/>
      <c r="M61" s="16" t="s">
        <v>3385</v>
      </c>
      <c r="N61" s="16"/>
    </row>
    <row r="62" spans="1:14">
      <c r="A62" s="24" t="s">
        <v>114</v>
      </c>
      <c r="B62" s="24" t="s">
        <v>3710</v>
      </c>
      <c r="C62" s="65">
        <v>10620.47</v>
      </c>
      <c r="D62" s="65">
        <f t="shared" si="2"/>
        <v>5310.2349999999997</v>
      </c>
      <c r="E62" s="21"/>
      <c r="F62" s="14"/>
      <c r="G62" s="25">
        <f t="shared" si="3"/>
        <v>0</v>
      </c>
      <c r="H62" s="26" t="s">
        <v>15</v>
      </c>
      <c r="I62" s="20">
        <v>18</v>
      </c>
      <c r="J62" s="20">
        <v>3</v>
      </c>
      <c r="K62" s="21">
        <v>0</v>
      </c>
      <c r="L62" s="15"/>
      <c r="M62" s="16" t="s">
        <v>3385</v>
      </c>
      <c r="N62" s="16"/>
    </row>
    <row r="63" spans="1:14" ht="15.75">
      <c r="A63" s="18" t="s">
        <v>3216</v>
      </c>
      <c r="B63" s="18"/>
      <c r="C63" s="65"/>
      <c r="D63" s="65"/>
      <c r="E63" s="21"/>
      <c r="F63" s="14"/>
      <c r="G63" s="19"/>
      <c r="H63" s="19"/>
      <c r="I63" s="19"/>
      <c r="J63" s="19"/>
      <c r="K63" s="19"/>
      <c r="L63" s="1"/>
      <c r="M63" s="16"/>
      <c r="N63" s="16"/>
    </row>
    <row r="64" spans="1:14" ht="15.75">
      <c r="A64" s="22" t="s">
        <v>3217</v>
      </c>
      <c r="B64" s="22"/>
      <c r="C64" s="65"/>
      <c r="D64" s="65"/>
      <c r="E64" s="21"/>
      <c r="F64" s="14"/>
      <c r="G64" s="23"/>
      <c r="H64" s="23"/>
      <c r="I64" s="23"/>
      <c r="J64" s="23"/>
      <c r="K64" s="23"/>
      <c r="L64" s="15"/>
      <c r="M64" s="16"/>
      <c r="N64" s="16"/>
    </row>
    <row r="65" spans="1:14">
      <c r="A65" s="24" t="s">
        <v>115</v>
      </c>
      <c r="B65" s="24" t="s">
        <v>116</v>
      </c>
      <c r="C65" s="65">
        <v>1875</v>
      </c>
      <c r="D65" s="65">
        <f t="shared" ref="D65:D80" si="4">C65*((100-$D$2)/100)</f>
        <v>937.5</v>
      </c>
      <c r="E65" s="21"/>
      <c r="F65" s="14"/>
      <c r="G65" s="25">
        <f t="shared" ref="G65:G80" si="5">F65*D65</f>
        <v>0</v>
      </c>
      <c r="H65" s="26" t="s">
        <v>15</v>
      </c>
      <c r="I65" s="20">
        <v>18</v>
      </c>
      <c r="J65" s="20">
        <v>3</v>
      </c>
      <c r="K65" s="21">
        <v>0</v>
      </c>
      <c r="L65" s="15"/>
      <c r="M65" s="16" t="s">
        <v>3385</v>
      </c>
      <c r="N65" s="16" t="s">
        <v>3773</v>
      </c>
    </row>
    <row r="66" spans="1:14">
      <c r="A66" s="24" t="s">
        <v>117</v>
      </c>
      <c r="B66" s="24" t="s">
        <v>118</v>
      </c>
      <c r="C66" s="65">
        <v>1875</v>
      </c>
      <c r="D66" s="65">
        <f t="shared" si="4"/>
        <v>937.5</v>
      </c>
      <c r="E66" s="21"/>
      <c r="F66" s="14"/>
      <c r="G66" s="25">
        <f t="shared" si="5"/>
        <v>0</v>
      </c>
      <c r="H66" s="26" t="s">
        <v>15</v>
      </c>
      <c r="I66" s="20">
        <v>18</v>
      </c>
      <c r="J66" s="20">
        <v>3</v>
      </c>
      <c r="K66" s="21">
        <v>0</v>
      </c>
      <c r="L66" s="15"/>
      <c r="M66" s="16" t="s">
        <v>3385</v>
      </c>
      <c r="N66" s="16" t="s">
        <v>3774</v>
      </c>
    </row>
    <row r="67" spans="1:14">
      <c r="A67" s="24" t="s">
        <v>3736</v>
      </c>
      <c r="B67" s="24" t="s">
        <v>3735</v>
      </c>
      <c r="C67" s="65">
        <v>1875</v>
      </c>
      <c r="D67" s="65">
        <f t="shared" si="4"/>
        <v>937.5</v>
      </c>
      <c r="E67" s="21"/>
      <c r="F67" s="14"/>
      <c r="G67" s="25">
        <f t="shared" si="5"/>
        <v>0</v>
      </c>
      <c r="H67" s="26" t="s">
        <v>15</v>
      </c>
      <c r="I67" s="20">
        <v>18</v>
      </c>
      <c r="J67" s="20">
        <v>3</v>
      </c>
      <c r="K67" s="21"/>
      <c r="L67" s="15"/>
      <c r="M67" s="16"/>
      <c r="N67" s="16" t="s">
        <v>3775</v>
      </c>
    </row>
    <row r="68" spans="1:14">
      <c r="A68" s="24" t="s">
        <v>119</v>
      </c>
      <c r="B68" s="24" t="s">
        <v>120</v>
      </c>
      <c r="C68" s="65">
        <v>1875</v>
      </c>
      <c r="D68" s="65">
        <f t="shared" si="4"/>
        <v>937.5</v>
      </c>
      <c r="E68" s="21"/>
      <c r="F68" s="14"/>
      <c r="G68" s="25">
        <f t="shared" si="5"/>
        <v>0</v>
      </c>
      <c r="H68" s="26" t="s">
        <v>15</v>
      </c>
      <c r="I68" s="20">
        <v>18</v>
      </c>
      <c r="J68" s="20">
        <v>3</v>
      </c>
      <c r="K68" s="21">
        <v>0</v>
      </c>
      <c r="L68" s="15"/>
      <c r="M68" s="16" t="s">
        <v>3385</v>
      </c>
      <c r="N68" s="16" t="s">
        <v>3776</v>
      </c>
    </row>
    <row r="69" spans="1:14">
      <c r="A69" s="24" t="s">
        <v>121</v>
      </c>
      <c r="B69" s="24" t="s">
        <v>122</v>
      </c>
      <c r="C69" s="65">
        <v>1875</v>
      </c>
      <c r="D69" s="65">
        <f t="shared" si="4"/>
        <v>937.5</v>
      </c>
      <c r="E69" s="21"/>
      <c r="F69" s="14"/>
      <c r="G69" s="25">
        <f t="shared" si="5"/>
        <v>0</v>
      </c>
      <c r="H69" s="26" t="s">
        <v>15</v>
      </c>
      <c r="I69" s="20">
        <v>18</v>
      </c>
      <c r="J69" s="20">
        <v>3</v>
      </c>
      <c r="K69" s="21">
        <v>0</v>
      </c>
      <c r="L69" s="15"/>
      <c r="M69" s="16" t="s">
        <v>3385</v>
      </c>
      <c r="N69" s="16" t="s">
        <v>3777</v>
      </c>
    </row>
    <row r="70" spans="1:14">
      <c r="A70" s="24" t="s">
        <v>123</v>
      </c>
      <c r="B70" s="24" t="s">
        <v>124</v>
      </c>
      <c r="C70" s="65">
        <v>1875</v>
      </c>
      <c r="D70" s="65">
        <f t="shared" si="4"/>
        <v>937.5</v>
      </c>
      <c r="E70" s="21"/>
      <c r="F70" s="14"/>
      <c r="G70" s="25">
        <f t="shared" si="5"/>
        <v>0</v>
      </c>
      <c r="H70" s="26" t="s">
        <v>15</v>
      </c>
      <c r="I70" s="20">
        <v>18</v>
      </c>
      <c r="J70" s="20">
        <v>3</v>
      </c>
      <c r="K70" s="21">
        <v>0</v>
      </c>
      <c r="L70" s="15"/>
      <c r="M70" s="16" t="s">
        <v>3385</v>
      </c>
      <c r="N70" s="16" t="s">
        <v>3778</v>
      </c>
    </row>
    <row r="71" spans="1:14">
      <c r="A71" s="24" t="s">
        <v>125</v>
      </c>
      <c r="B71" s="24" t="s">
        <v>126</v>
      </c>
      <c r="C71" s="65">
        <v>1875</v>
      </c>
      <c r="D71" s="65">
        <f t="shared" si="4"/>
        <v>937.5</v>
      </c>
      <c r="E71" s="21"/>
      <c r="F71" s="14"/>
      <c r="G71" s="25">
        <f t="shared" si="5"/>
        <v>0</v>
      </c>
      <c r="H71" s="26" t="s">
        <v>15</v>
      </c>
      <c r="I71" s="20">
        <v>18</v>
      </c>
      <c r="J71" s="20">
        <v>3</v>
      </c>
      <c r="K71" s="21">
        <v>0</v>
      </c>
      <c r="L71" s="15"/>
      <c r="M71" s="16" t="s">
        <v>3385</v>
      </c>
      <c r="N71" s="16" t="s">
        <v>3779</v>
      </c>
    </row>
    <row r="72" spans="1:14">
      <c r="A72" s="24" t="s">
        <v>3737</v>
      </c>
      <c r="B72" s="24" t="s">
        <v>3738</v>
      </c>
      <c r="C72" s="65">
        <v>1875</v>
      </c>
      <c r="D72" s="65">
        <f t="shared" si="4"/>
        <v>937.5</v>
      </c>
      <c r="E72" s="21"/>
      <c r="F72" s="14"/>
      <c r="G72" s="25"/>
      <c r="H72" s="26"/>
      <c r="I72" s="20"/>
      <c r="J72" s="20"/>
      <c r="K72" s="21"/>
      <c r="L72" s="15"/>
      <c r="M72" s="16"/>
      <c r="N72" s="16" t="s">
        <v>3780</v>
      </c>
    </row>
    <row r="73" spans="1:14">
      <c r="A73" s="24" t="s">
        <v>127</v>
      </c>
      <c r="B73" s="24" t="s">
        <v>128</v>
      </c>
      <c r="C73" s="65">
        <v>1875</v>
      </c>
      <c r="D73" s="65">
        <f t="shared" si="4"/>
        <v>937.5</v>
      </c>
      <c r="E73" s="21"/>
      <c r="F73" s="14"/>
      <c r="G73" s="25">
        <f t="shared" si="5"/>
        <v>0</v>
      </c>
      <c r="H73" s="26" t="s">
        <v>15</v>
      </c>
      <c r="I73" s="20">
        <v>18</v>
      </c>
      <c r="J73" s="20">
        <v>3</v>
      </c>
      <c r="K73" s="21">
        <v>0</v>
      </c>
      <c r="L73" s="15"/>
      <c r="M73" s="16" t="s">
        <v>3385</v>
      </c>
      <c r="N73" s="16" t="s">
        <v>3781</v>
      </c>
    </row>
    <row r="74" spans="1:14">
      <c r="A74" s="24" t="s">
        <v>129</v>
      </c>
      <c r="B74" s="24" t="s">
        <v>130</v>
      </c>
      <c r="C74" s="65">
        <v>1900</v>
      </c>
      <c r="D74" s="65">
        <f t="shared" si="4"/>
        <v>950</v>
      </c>
      <c r="E74" s="21"/>
      <c r="F74" s="14"/>
      <c r="G74" s="25">
        <f t="shared" si="5"/>
        <v>0</v>
      </c>
      <c r="H74" s="26" t="s">
        <v>15</v>
      </c>
      <c r="I74" s="20">
        <v>18</v>
      </c>
      <c r="J74" s="20">
        <v>3</v>
      </c>
      <c r="K74" s="21">
        <v>0</v>
      </c>
      <c r="L74" s="27"/>
      <c r="M74" s="16" t="s">
        <v>3385</v>
      </c>
      <c r="N74" s="16" t="s">
        <v>3782</v>
      </c>
    </row>
    <row r="75" spans="1:14">
      <c r="A75" s="24" t="s">
        <v>3739</v>
      </c>
      <c r="B75" s="24" t="s">
        <v>3740</v>
      </c>
      <c r="C75" s="65">
        <v>1930</v>
      </c>
      <c r="D75" s="65">
        <f t="shared" si="4"/>
        <v>965</v>
      </c>
      <c r="E75" s="21"/>
      <c r="F75" s="14"/>
      <c r="G75" s="25"/>
      <c r="H75" s="26"/>
      <c r="I75" s="20"/>
      <c r="J75" s="20"/>
      <c r="K75" s="21"/>
      <c r="L75" s="27"/>
      <c r="M75" s="16"/>
      <c r="N75" s="16" t="s">
        <v>3783</v>
      </c>
    </row>
    <row r="76" spans="1:14">
      <c r="A76" s="24" t="s">
        <v>131</v>
      </c>
      <c r="B76" s="24" t="s">
        <v>132</v>
      </c>
      <c r="C76" s="65">
        <v>1930</v>
      </c>
      <c r="D76" s="65">
        <f t="shared" si="4"/>
        <v>965</v>
      </c>
      <c r="E76" s="21"/>
      <c r="F76" s="14"/>
      <c r="G76" s="25">
        <f t="shared" si="5"/>
        <v>0</v>
      </c>
      <c r="H76" s="26" t="s">
        <v>15</v>
      </c>
      <c r="I76" s="20">
        <v>18</v>
      </c>
      <c r="J76" s="20">
        <v>3</v>
      </c>
      <c r="K76" s="21">
        <v>0</v>
      </c>
      <c r="L76" s="15"/>
      <c r="M76" s="16" t="s">
        <v>3385</v>
      </c>
      <c r="N76" s="16" t="s">
        <v>3784</v>
      </c>
    </row>
    <row r="77" spans="1:14">
      <c r="A77" s="24" t="s">
        <v>3741</v>
      </c>
      <c r="B77" s="24" t="s">
        <v>3742</v>
      </c>
      <c r="C77" s="65">
        <v>1930</v>
      </c>
      <c r="D77" s="65">
        <f t="shared" si="4"/>
        <v>965</v>
      </c>
      <c r="E77" s="21"/>
      <c r="F77" s="14"/>
      <c r="G77" s="25"/>
      <c r="H77" s="26"/>
      <c r="I77" s="20"/>
      <c r="J77" s="20"/>
      <c r="K77" s="21"/>
      <c r="L77" s="15"/>
      <c r="M77" s="16"/>
      <c r="N77" s="16"/>
    </row>
    <row r="78" spans="1:14">
      <c r="A78" s="24" t="s">
        <v>133</v>
      </c>
      <c r="B78" s="24" t="s">
        <v>134</v>
      </c>
      <c r="C78" s="65">
        <v>2050</v>
      </c>
      <c r="D78" s="65">
        <f t="shared" si="4"/>
        <v>1025</v>
      </c>
      <c r="E78" s="21"/>
      <c r="F78" s="14"/>
      <c r="G78" s="25">
        <f t="shared" si="5"/>
        <v>0</v>
      </c>
      <c r="H78" s="26" t="s">
        <v>15</v>
      </c>
      <c r="I78" s="20">
        <v>18</v>
      </c>
      <c r="J78" s="20">
        <v>3</v>
      </c>
      <c r="K78" s="21">
        <v>0</v>
      </c>
      <c r="L78" s="15"/>
      <c r="M78" s="16" t="s">
        <v>3385</v>
      </c>
      <c r="N78" s="16"/>
    </row>
    <row r="79" spans="1:14">
      <c r="A79" s="24" t="s">
        <v>135</v>
      </c>
      <c r="B79" s="24" t="s">
        <v>136</v>
      </c>
      <c r="C79" s="65">
        <v>2050</v>
      </c>
      <c r="D79" s="65">
        <f t="shared" si="4"/>
        <v>1025</v>
      </c>
      <c r="E79" s="21"/>
      <c r="F79" s="14"/>
      <c r="G79" s="25">
        <f t="shared" si="5"/>
        <v>0</v>
      </c>
      <c r="H79" s="26" t="s">
        <v>15</v>
      </c>
      <c r="I79" s="20">
        <v>18</v>
      </c>
      <c r="J79" s="20">
        <v>3</v>
      </c>
      <c r="K79" s="21">
        <v>0</v>
      </c>
      <c r="L79" s="15"/>
      <c r="M79" s="16" t="s">
        <v>3385</v>
      </c>
      <c r="N79" s="16"/>
    </row>
    <row r="80" spans="1:14">
      <c r="A80" s="24" t="s">
        <v>137</v>
      </c>
      <c r="B80" s="24" t="s">
        <v>138</v>
      </c>
      <c r="C80" s="65">
        <v>2120</v>
      </c>
      <c r="D80" s="65">
        <f t="shared" si="4"/>
        <v>1060</v>
      </c>
      <c r="E80" s="21"/>
      <c r="F80" s="14"/>
      <c r="G80" s="25">
        <f t="shared" si="5"/>
        <v>0</v>
      </c>
      <c r="H80" s="26" t="s">
        <v>15</v>
      </c>
      <c r="I80" s="20">
        <v>18</v>
      </c>
      <c r="J80" s="20">
        <v>3</v>
      </c>
      <c r="K80" s="21">
        <v>0</v>
      </c>
      <c r="L80" s="15"/>
      <c r="M80" s="16" t="s">
        <v>3385</v>
      </c>
      <c r="N80" s="16"/>
    </row>
    <row r="81" spans="1:14" ht="15.75">
      <c r="A81" s="22" t="s">
        <v>3218</v>
      </c>
      <c r="B81" s="22"/>
      <c r="C81" s="65"/>
      <c r="D81" s="65"/>
      <c r="E81" s="21"/>
      <c r="F81" s="14"/>
      <c r="G81" s="23"/>
      <c r="H81" s="23"/>
      <c r="I81" s="20"/>
      <c r="J81" s="20"/>
      <c r="K81" s="21"/>
      <c r="L81" s="15"/>
      <c r="M81" s="16"/>
      <c r="N81" s="16"/>
    </row>
    <row r="82" spans="1:14">
      <c r="A82" s="24" t="s">
        <v>139</v>
      </c>
      <c r="B82" s="24" t="s">
        <v>140</v>
      </c>
      <c r="C82" s="65">
        <v>2250</v>
      </c>
      <c r="D82" s="65">
        <f t="shared" ref="D82:D91" si="6">C82*((100-$D$2)/100)</f>
        <v>1125</v>
      </c>
      <c r="E82" s="21" t="s">
        <v>3713</v>
      </c>
      <c r="F82" s="14"/>
      <c r="G82" s="25">
        <f t="shared" ref="G82:G91" si="7">F82*D82</f>
        <v>0</v>
      </c>
      <c r="H82" s="26" t="s">
        <v>15</v>
      </c>
      <c r="I82" s="20">
        <v>18</v>
      </c>
      <c r="J82" s="20">
        <v>3</v>
      </c>
      <c r="K82" s="21">
        <v>0</v>
      </c>
      <c r="L82" s="15"/>
      <c r="M82" s="16" t="s">
        <v>3385</v>
      </c>
      <c r="N82" s="16"/>
    </row>
    <row r="83" spans="1:14">
      <c r="A83" s="24" t="s">
        <v>141</v>
      </c>
      <c r="B83" s="24" t="s">
        <v>142</v>
      </c>
      <c r="C83" s="65">
        <v>2250</v>
      </c>
      <c r="D83" s="65">
        <f t="shared" si="6"/>
        <v>1125</v>
      </c>
      <c r="E83" s="21"/>
      <c r="F83" s="14"/>
      <c r="G83" s="25">
        <f t="shared" si="7"/>
        <v>0</v>
      </c>
      <c r="H83" s="26" t="s">
        <v>15</v>
      </c>
      <c r="I83" s="20">
        <v>18</v>
      </c>
      <c r="J83" s="20">
        <v>3</v>
      </c>
      <c r="K83" s="21">
        <v>0</v>
      </c>
      <c r="L83" s="15"/>
      <c r="M83" s="16" t="s">
        <v>3385</v>
      </c>
      <c r="N83" s="16"/>
    </row>
    <row r="84" spans="1:14">
      <c r="A84" s="24" t="s">
        <v>143</v>
      </c>
      <c r="B84" s="24" t="s">
        <v>144</v>
      </c>
      <c r="C84" s="65">
        <v>2250</v>
      </c>
      <c r="D84" s="65">
        <f t="shared" si="6"/>
        <v>1125</v>
      </c>
      <c r="E84" s="21"/>
      <c r="F84" s="14"/>
      <c r="G84" s="25">
        <f t="shared" si="7"/>
        <v>0</v>
      </c>
      <c r="H84" s="26" t="s">
        <v>15</v>
      </c>
      <c r="I84" s="20">
        <v>18</v>
      </c>
      <c r="J84" s="20">
        <v>3</v>
      </c>
      <c r="K84" s="21">
        <v>0</v>
      </c>
      <c r="L84" s="1"/>
      <c r="M84" s="16" t="s">
        <v>3385</v>
      </c>
      <c r="N84" s="16"/>
    </row>
    <row r="85" spans="1:14">
      <c r="A85" s="24" t="s">
        <v>145</v>
      </c>
      <c r="B85" s="24" t="s">
        <v>146</v>
      </c>
      <c r="C85" s="65">
        <v>2310</v>
      </c>
      <c r="D85" s="65">
        <f t="shared" si="6"/>
        <v>1155</v>
      </c>
      <c r="E85" s="21"/>
      <c r="F85" s="14"/>
      <c r="G85" s="25">
        <f t="shared" si="7"/>
        <v>0</v>
      </c>
      <c r="H85" s="26" t="s">
        <v>15</v>
      </c>
      <c r="I85" s="20">
        <v>18</v>
      </c>
      <c r="J85" s="20">
        <v>3</v>
      </c>
      <c r="K85" s="21">
        <v>0</v>
      </c>
      <c r="L85" s="1"/>
      <c r="M85" s="16" t="s">
        <v>3385</v>
      </c>
      <c r="N85" s="16"/>
    </row>
    <row r="86" spans="1:14">
      <c r="A86" s="24" t="s">
        <v>3743</v>
      </c>
      <c r="B86" s="24" t="s">
        <v>3744</v>
      </c>
      <c r="C86" s="65">
        <v>2350</v>
      </c>
      <c r="D86" s="65">
        <f t="shared" si="6"/>
        <v>1175</v>
      </c>
      <c r="E86" s="21"/>
      <c r="F86" s="14"/>
      <c r="G86" s="25">
        <f t="shared" si="7"/>
        <v>0</v>
      </c>
      <c r="H86" s="26"/>
      <c r="I86" s="20"/>
      <c r="J86" s="20"/>
      <c r="K86" s="21"/>
      <c r="L86" s="1"/>
      <c r="M86" s="16"/>
      <c r="N86" s="16"/>
    </row>
    <row r="87" spans="1:14">
      <c r="A87" s="24" t="s">
        <v>147</v>
      </c>
      <c r="B87" s="24" t="s">
        <v>148</v>
      </c>
      <c r="C87" s="65">
        <v>2350</v>
      </c>
      <c r="D87" s="65">
        <f t="shared" si="6"/>
        <v>1175</v>
      </c>
      <c r="E87" s="21"/>
      <c r="F87" s="14"/>
      <c r="G87" s="25">
        <f t="shared" si="7"/>
        <v>0</v>
      </c>
      <c r="H87" s="26" t="s">
        <v>15</v>
      </c>
      <c r="I87" s="20">
        <v>18</v>
      </c>
      <c r="J87" s="20">
        <v>3</v>
      </c>
      <c r="K87" s="21">
        <v>0</v>
      </c>
      <c r="L87" s="1"/>
      <c r="M87" s="16" t="s">
        <v>3385</v>
      </c>
      <c r="N87" s="16"/>
    </row>
    <row r="88" spans="1:14">
      <c r="A88" s="24" t="s">
        <v>149</v>
      </c>
      <c r="B88" s="24" t="s">
        <v>150</v>
      </c>
      <c r="C88" s="65">
        <v>2350</v>
      </c>
      <c r="D88" s="65">
        <f t="shared" si="6"/>
        <v>1175</v>
      </c>
      <c r="E88" s="21"/>
      <c r="F88" s="14"/>
      <c r="G88" s="25">
        <f t="shared" si="7"/>
        <v>0</v>
      </c>
      <c r="H88" s="26" t="s">
        <v>15</v>
      </c>
      <c r="I88" s="20">
        <v>18</v>
      </c>
      <c r="J88" s="20">
        <v>3</v>
      </c>
      <c r="K88" s="21">
        <v>0</v>
      </c>
      <c r="L88" s="1"/>
      <c r="M88" s="16" t="s">
        <v>3385</v>
      </c>
      <c r="N88" s="16"/>
    </row>
    <row r="89" spans="1:14">
      <c r="A89" s="24" t="s">
        <v>151</v>
      </c>
      <c r="B89" s="24" t="s">
        <v>152</v>
      </c>
      <c r="C89" s="65">
        <v>2470</v>
      </c>
      <c r="D89" s="65">
        <f t="shared" si="6"/>
        <v>1235</v>
      </c>
      <c r="E89" s="21"/>
      <c r="F89" s="14"/>
      <c r="G89" s="25">
        <f t="shared" si="7"/>
        <v>0</v>
      </c>
      <c r="H89" s="26" t="s">
        <v>15</v>
      </c>
      <c r="I89" s="20">
        <v>18</v>
      </c>
      <c r="J89" s="20">
        <v>3</v>
      </c>
      <c r="K89" s="21">
        <v>0</v>
      </c>
      <c r="L89" s="1"/>
      <c r="M89" s="16" t="s">
        <v>3385</v>
      </c>
      <c r="N89" s="16"/>
    </row>
    <row r="90" spans="1:14">
      <c r="A90" s="24" t="s">
        <v>153</v>
      </c>
      <c r="B90" s="24" t="s">
        <v>154</v>
      </c>
      <c r="C90" s="65">
        <v>2470</v>
      </c>
      <c r="D90" s="65">
        <f t="shared" si="6"/>
        <v>1235</v>
      </c>
      <c r="E90" s="21"/>
      <c r="F90" s="14"/>
      <c r="G90" s="25">
        <f t="shared" si="7"/>
        <v>0</v>
      </c>
      <c r="H90" s="26" t="s">
        <v>15</v>
      </c>
      <c r="I90" s="20">
        <v>18</v>
      </c>
      <c r="J90" s="20">
        <v>3</v>
      </c>
      <c r="K90" s="21">
        <v>0</v>
      </c>
      <c r="L90" s="1"/>
      <c r="M90" s="16" t="s">
        <v>3385</v>
      </c>
      <c r="N90" s="16"/>
    </row>
    <row r="91" spans="1:14">
      <c r="A91" s="24" t="s">
        <v>155</v>
      </c>
      <c r="B91" s="24" t="s">
        <v>156</v>
      </c>
      <c r="C91" s="65">
        <v>2685</v>
      </c>
      <c r="D91" s="65">
        <f t="shared" si="6"/>
        <v>1342.5</v>
      </c>
      <c r="E91" s="21"/>
      <c r="F91" s="14"/>
      <c r="G91" s="25">
        <f t="shared" si="7"/>
        <v>0</v>
      </c>
      <c r="H91" s="26" t="s">
        <v>15</v>
      </c>
      <c r="I91" s="20">
        <v>18</v>
      </c>
      <c r="J91" s="20">
        <v>3</v>
      </c>
      <c r="K91" s="21">
        <v>0</v>
      </c>
      <c r="L91" s="1"/>
      <c r="M91" s="16" t="s">
        <v>3385</v>
      </c>
      <c r="N91" s="16"/>
    </row>
    <row r="92" spans="1:14" ht="18.75">
      <c r="A92" s="17" t="s">
        <v>3221</v>
      </c>
      <c r="B92" s="17"/>
      <c r="C92" s="65"/>
      <c r="D92" s="65"/>
      <c r="E92" s="21"/>
      <c r="F92" s="14"/>
      <c r="G92" s="17"/>
      <c r="H92" s="17"/>
      <c r="I92" s="17"/>
      <c r="J92" s="17"/>
      <c r="K92" s="17"/>
      <c r="L92" s="1"/>
      <c r="M92" s="16"/>
      <c r="N92" s="16"/>
    </row>
    <row r="93" spans="1:14" ht="15.75">
      <c r="A93" s="18" t="s">
        <v>3222</v>
      </c>
      <c r="B93" s="18"/>
      <c r="C93" s="65"/>
      <c r="D93" s="65"/>
      <c r="E93" s="21"/>
      <c r="F93" s="14"/>
      <c r="G93" s="19"/>
      <c r="H93" s="19"/>
      <c r="I93" s="19"/>
      <c r="J93" s="19"/>
      <c r="K93" s="19"/>
      <c r="L93" s="1"/>
      <c r="M93" s="16"/>
      <c r="N93" s="16"/>
    </row>
    <row r="94" spans="1:14">
      <c r="A94" s="24" t="s">
        <v>223</v>
      </c>
      <c r="B94" s="24" t="s">
        <v>224</v>
      </c>
      <c r="C94" s="65">
        <v>3831.98</v>
      </c>
      <c r="D94" s="65">
        <f>C94*((100-$D$2)/100)</f>
        <v>1915.99</v>
      </c>
      <c r="E94" s="21"/>
      <c r="F94" s="14"/>
      <c r="G94" s="25">
        <f>F94*D94</f>
        <v>0</v>
      </c>
      <c r="H94" s="26" t="s">
        <v>15</v>
      </c>
      <c r="I94" s="20">
        <v>30</v>
      </c>
      <c r="J94" s="20">
        <v>1</v>
      </c>
      <c r="K94" s="21">
        <v>0</v>
      </c>
      <c r="L94" s="1"/>
      <c r="M94" s="16" t="s">
        <v>3386</v>
      </c>
      <c r="N94" s="16"/>
    </row>
    <row r="95" spans="1:14">
      <c r="A95" s="24" t="s">
        <v>225</v>
      </c>
      <c r="B95" s="24" t="s">
        <v>226</v>
      </c>
      <c r="C95" s="65">
        <v>7657.65</v>
      </c>
      <c r="D95" s="65">
        <f>C95*((100-$D$2)/100)</f>
        <v>3828.8249999999998</v>
      </c>
      <c r="E95" s="21"/>
      <c r="F95" s="14"/>
      <c r="G95" s="25">
        <f>F95*D95</f>
        <v>0</v>
      </c>
      <c r="H95" s="28" t="s">
        <v>15</v>
      </c>
      <c r="I95" s="20">
        <v>30</v>
      </c>
      <c r="J95" s="20">
        <v>1</v>
      </c>
      <c r="K95" s="21">
        <v>0</v>
      </c>
      <c r="L95" s="1"/>
      <c r="M95" s="16" t="s">
        <v>3386</v>
      </c>
      <c r="N95" s="16"/>
    </row>
    <row r="96" spans="1:14">
      <c r="A96" s="24" t="s">
        <v>227</v>
      </c>
      <c r="B96" s="24" t="s">
        <v>228</v>
      </c>
      <c r="C96" s="65">
        <v>3831.98</v>
      </c>
      <c r="D96" s="65">
        <f>C96*((100-$D$2)/100)</f>
        <v>1915.99</v>
      </c>
      <c r="E96" s="21"/>
      <c r="F96" s="14"/>
      <c r="G96" s="25">
        <f>F96*D96</f>
        <v>0</v>
      </c>
      <c r="H96" s="26" t="s">
        <v>15</v>
      </c>
      <c r="I96" s="20">
        <v>30</v>
      </c>
      <c r="J96" s="20">
        <v>1</v>
      </c>
      <c r="K96" s="21">
        <v>0</v>
      </c>
      <c r="L96" s="1"/>
      <c r="M96" s="16" t="s">
        <v>3387</v>
      </c>
      <c r="N96" s="16"/>
    </row>
    <row r="97" spans="1:14">
      <c r="A97" s="24" t="s">
        <v>229</v>
      </c>
      <c r="B97" s="24" t="s">
        <v>230</v>
      </c>
      <c r="C97" s="65">
        <v>7657.65</v>
      </c>
      <c r="D97" s="65">
        <f>C97*((100-$D$2)/100)</f>
        <v>3828.8249999999998</v>
      </c>
      <c r="E97" s="21"/>
      <c r="F97" s="14"/>
      <c r="G97" s="25">
        <f>F97*D97</f>
        <v>0</v>
      </c>
      <c r="H97" s="26" t="s">
        <v>15</v>
      </c>
      <c r="I97" s="20">
        <v>30</v>
      </c>
      <c r="J97" s="20">
        <v>1</v>
      </c>
      <c r="K97" s="21">
        <v>0</v>
      </c>
      <c r="L97" s="1"/>
      <c r="M97" s="16" t="s">
        <v>3387</v>
      </c>
      <c r="N97" s="16"/>
    </row>
    <row r="98" spans="1:14" ht="15.75">
      <c r="A98" s="18" t="s">
        <v>3223</v>
      </c>
      <c r="B98" s="18"/>
      <c r="C98" s="65"/>
      <c r="D98" s="65"/>
      <c r="E98" s="21"/>
      <c r="F98" s="14"/>
      <c r="G98" s="19"/>
      <c r="H98" s="19"/>
      <c r="I98" s="19"/>
      <c r="J98" s="19"/>
      <c r="K98" s="19"/>
      <c r="L98" s="1"/>
      <c r="M98" s="16"/>
      <c r="N98" s="16"/>
    </row>
    <row r="99" spans="1:14">
      <c r="A99" s="24" t="s">
        <v>231</v>
      </c>
      <c r="B99" s="24" t="s">
        <v>232</v>
      </c>
      <c r="C99" s="65">
        <v>3831.98</v>
      </c>
      <c r="D99" s="65">
        <f>C99*((100-$D$2)/100)</f>
        <v>1915.99</v>
      </c>
      <c r="E99" s="21"/>
      <c r="F99" s="14"/>
      <c r="G99" s="25">
        <f>F99*D99</f>
        <v>0</v>
      </c>
      <c r="H99" s="26" t="s">
        <v>15</v>
      </c>
      <c r="I99" s="20">
        <v>30</v>
      </c>
      <c r="J99" s="20">
        <v>1</v>
      </c>
      <c r="K99" s="21">
        <v>0</v>
      </c>
      <c r="L99" s="1"/>
      <c r="M99" s="16" t="s">
        <v>3386</v>
      </c>
      <c r="N99" s="16"/>
    </row>
    <row r="100" spans="1:14">
      <c r="A100" s="24" t="s">
        <v>233</v>
      </c>
      <c r="B100" s="24" t="s">
        <v>234</v>
      </c>
      <c r="C100" s="65">
        <v>7657.65</v>
      </c>
      <c r="D100" s="65">
        <f>C100*((100-$D$2)/100)</f>
        <v>3828.8249999999998</v>
      </c>
      <c r="E100" s="21"/>
      <c r="F100" s="14"/>
      <c r="G100" s="25">
        <f>F100*D100</f>
        <v>0</v>
      </c>
      <c r="H100" s="26" t="s">
        <v>15</v>
      </c>
      <c r="I100" s="20">
        <v>30</v>
      </c>
      <c r="J100" s="20">
        <v>1</v>
      </c>
      <c r="K100" s="21">
        <v>0</v>
      </c>
      <c r="L100" s="1"/>
      <c r="M100" s="16" t="s">
        <v>3386</v>
      </c>
      <c r="N100" s="16"/>
    </row>
    <row r="101" spans="1:14">
      <c r="A101" s="24" t="s">
        <v>235</v>
      </c>
      <c r="B101" s="24" t="s">
        <v>236</v>
      </c>
      <c r="C101" s="65">
        <v>3831.98</v>
      </c>
      <c r="D101" s="65">
        <f>C101*((100-$D$2)/100)</f>
        <v>1915.99</v>
      </c>
      <c r="E101" s="21"/>
      <c r="F101" s="14"/>
      <c r="G101" s="25">
        <f>F101*D101</f>
        <v>0</v>
      </c>
      <c r="H101" s="26" t="s">
        <v>15</v>
      </c>
      <c r="I101" s="20">
        <v>30</v>
      </c>
      <c r="J101" s="20">
        <v>1</v>
      </c>
      <c r="K101" s="21">
        <v>0</v>
      </c>
      <c r="L101" s="1"/>
      <c r="M101" s="16" t="s">
        <v>3387</v>
      </c>
      <c r="N101" s="16"/>
    </row>
    <row r="102" spans="1:14">
      <c r="A102" s="24" t="s">
        <v>237</v>
      </c>
      <c r="B102" s="24" t="s">
        <v>238</v>
      </c>
      <c r="C102" s="65">
        <v>7657.65</v>
      </c>
      <c r="D102" s="65">
        <f>C102*((100-$D$2)/100)</f>
        <v>3828.8249999999998</v>
      </c>
      <c r="E102" s="21"/>
      <c r="F102" s="14"/>
      <c r="G102" s="25">
        <f>F102*D102</f>
        <v>0</v>
      </c>
      <c r="H102" s="26" t="s">
        <v>15</v>
      </c>
      <c r="I102" s="20">
        <v>30</v>
      </c>
      <c r="J102" s="20">
        <v>1</v>
      </c>
      <c r="K102" s="21">
        <v>0</v>
      </c>
      <c r="L102" s="1"/>
      <c r="M102" s="16" t="s">
        <v>3387</v>
      </c>
      <c r="N102" s="16" t="s">
        <v>3785</v>
      </c>
    </row>
    <row r="103" spans="1:14" ht="18.75">
      <c r="A103" s="17" t="s">
        <v>3225</v>
      </c>
      <c r="B103" s="17"/>
      <c r="C103" s="65"/>
      <c r="D103" s="65"/>
      <c r="E103" s="21"/>
      <c r="F103" s="14"/>
      <c r="G103" s="17"/>
      <c r="H103" s="17"/>
      <c r="I103" s="17"/>
      <c r="J103" s="17"/>
      <c r="K103" s="17"/>
      <c r="L103" s="1"/>
      <c r="M103" s="16"/>
      <c r="N103" s="16" t="s">
        <v>3786</v>
      </c>
    </row>
    <row r="104" spans="1:14" ht="15.75">
      <c r="A104" s="18" t="s">
        <v>3224</v>
      </c>
      <c r="B104" s="18"/>
      <c r="C104" s="65"/>
      <c r="D104" s="65"/>
      <c r="E104" s="21"/>
      <c r="F104" s="14"/>
      <c r="G104" s="19"/>
      <c r="H104" s="19"/>
      <c r="I104" s="19"/>
      <c r="J104" s="19"/>
      <c r="K104" s="19"/>
      <c r="L104" s="1"/>
      <c r="M104" s="16"/>
      <c r="N104" s="16" t="s">
        <v>3787</v>
      </c>
    </row>
    <row r="105" spans="1:14">
      <c r="A105" s="24" t="s">
        <v>157</v>
      </c>
      <c r="B105" s="24" t="s">
        <v>158</v>
      </c>
      <c r="C105" s="65">
        <v>1796.84</v>
      </c>
      <c r="D105" s="65">
        <f>C105*((100-$D$2)/100)</f>
        <v>898.42</v>
      </c>
      <c r="E105" s="21"/>
      <c r="F105" s="14"/>
      <c r="G105" s="25">
        <f t="shared" ref="G105:G108" si="8">F105*D105</f>
        <v>0</v>
      </c>
      <c r="H105" s="26" t="s">
        <v>15</v>
      </c>
      <c r="I105" s="20">
        <v>100</v>
      </c>
      <c r="J105" s="20">
        <v>1</v>
      </c>
      <c r="K105" s="21">
        <v>0</v>
      </c>
      <c r="L105" s="1"/>
      <c r="M105" s="16"/>
      <c r="N105" s="16" t="s">
        <v>3788</v>
      </c>
    </row>
    <row r="106" spans="1:14">
      <c r="A106" s="24" t="s">
        <v>159</v>
      </c>
      <c r="B106" s="24" t="s">
        <v>160</v>
      </c>
      <c r="C106" s="65">
        <v>1732.74</v>
      </c>
      <c r="D106" s="65">
        <f>C106*((100-$D$2)/100)</f>
        <v>866.37</v>
      </c>
      <c r="E106" s="21"/>
      <c r="F106" s="14"/>
      <c r="G106" s="25">
        <f t="shared" si="8"/>
        <v>0</v>
      </c>
      <c r="H106" s="26" t="s">
        <v>15</v>
      </c>
      <c r="I106" s="20">
        <v>100</v>
      </c>
      <c r="J106" s="20">
        <v>1</v>
      </c>
      <c r="K106" s="21">
        <v>0</v>
      </c>
      <c r="L106" s="1"/>
      <c r="M106" s="16"/>
      <c r="N106" s="16" t="s">
        <v>3789</v>
      </c>
    </row>
    <row r="107" spans="1:14">
      <c r="A107" s="24" t="s">
        <v>197</v>
      </c>
      <c r="B107" s="24" t="s">
        <v>198</v>
      </c>
      <c r="C107" s="65">
        <v>1672.07</v>
      </c>
      <c r="D107" s="65">
        <f>C107*((100-$D$2)/100)</f>
        <v>836.03499999999997</v>
      </c>
      <c r="E107" s="21"/>
      <c r="F107" s="14"/>
      <c r="G107" s="25">
        <f t="shared" si="8"/>
        <v>0</v>
      </c>
      <c r="H107" s="26" t="s">
        <v>15</v>
      </c>
      <c r="I107" s="20">
        <v>100</v>
      </c>
      <c r="J107" s="20">
        <v>1</v>
      </c>
      <c r="K107" s="21">
        <v>0</v>
      </c>
      <c r="L107" s="1"/>
      <c r="M107" s="16" t="s">
        <v>3387</v>
      </c>
      <c r="N107" s="16" t="s">
        <v>3790</v>
      </c>
    </row>
    <row r="108" spans="1:14">
      <c r="A108" s="24" t="s">
        <v>199</v>
      </c>
      <c r="B108" s="24" t="s">
        <v>200</v>
      </c>
      <c r="C108" s="65">
        <v>1672.07</v>
      </c>
      <c r="D108" s="65">
        <f>C108*((100-$D$2)/100)</f>
        <v>836.03499999999997</v>
      </c>
      <c r="E108" s="21"/>
      <c r="F108" s="14"/>
      <c r="G108" s="25">
        <f t="shared" si="8"/>
        <v>0</v>
      </c>
      <c r="H108" s="26" t="s">
        <v>15</v>
      </c>
      <c r="I108" s="20">
        <v>100</v>
      </c>
      <c r="J108" s="20">
        <v>1</v>
      </c>
      <c r="K108" s="21">
        <v>0</v>
      </c>
      <c r="L108" s="1"/>
      <c r="M108" s="16" t="s">
        <v>3387</v>
      </c>
      <c r="N108" s="16" t="s">
        <v>3791</v>
      </c>
    </row>
    <row r="109" spans="1:14" s="18" customFormat="1" ht="15.75">
      <c r="A109" s="18" t="s">
        <v>3226</v>
      </c>
      <c r="E109" s="21"/>
      <c r="N109" s="18" t="s">
        <v>3792</v>
      </c>
    </row>
    <row r="110" spans="1:14">
      <c r="A110" s="24" t="s">
        <v>161</v>
      </c>
      <c r="B110" s="24" t="s">
        <v>162</v>
      </c>
      <c r="C110" s="65">
        <v>122.1</v>
      </c>
      <c r="D110" s="65">
        <f t="shared" ref="D110:D127" si="9">C110*((100-$D$2)/100)</f>
        <v>61.05</v>
      </c>
      <c r="E110" s="21"/>
      <c r="F110" s="14"/>
      <c r="G110" s="25">
        <f t="shared" ref="G110:G127" si="10">F110*D110</f>
        <v>0</v>
      </c>
      <c r="H110" s="26" t="s">
        <v>15</v>
      </c>
      <c r="I110" s="20"/>
      <c r="J110" s="20"/>
      <c r="K110" s="21"/>
      <c r="L110" s="1"/>
      <c r="M110" s="16"/>
      <c r="N110" s="16"/>
    </row>
    <row r="111" spans="1:14">
      <c r="A111" s="24" t="s">
        <v>163</v>
      </c>
      <c r="B111" s="24" t="s">
        <v>164</v>
      </c>
      <c r="C111" s="65">
        <v>122.1</v>
      </c>
      <c r="D111" s="65">
        <f t="shared" si="9"/>
        <v>61.05</v>
      </c>
      <c r="E111" s="21"/>
      <c r="F111" s="14"/>
      <c r="G111" s="25">
        <f t="shared" si="10"/>
        <v>0</v>
      </c>
      <c r="H111" s="26" t="s">
        <v>15</v>
      </c>
      <c r="I111" s="20"/>
      <c r="J111" s="20"/>
      <c r="K111" s="21"/>
      <c r="L111" s="1"/>
      <c r="M111" s="16"/>
      <c r="N111" s="16"/>
    </row>
    <row r="112" spans="1:14">
      <c r="A112" s="24" t="s">
        <v>165</v>
      </c>
      <c r="B112" s="24" t="s">
        <v>166</v>
      </c>
      <c r="C112" s="65">
        <v>122.1</v>
      </c>
      <c r="D112" s="65">
        <f t="shared" si="9"/>
        <v>61.05</v>
      </c>
      <c r="E112" s="21"/>
      <c r="F112" s="14"/>
      <c r="G112" s="25">
        <f t="shared" si="10"/>
        <v>0</v>
      </c>
      <c r="H112" s="26" t="s">
        <v>15</v>
      </c>
      <c r="I112" s="20"/>
      <c r="J112" s="20"/>
      <c r="K112" s="21"/>
      <c r="L112" s="1"/>
      <c r="M112" s="16"/>
      <c r="N112" s="16"/>
    </row>
    <row r="113" spans="1:14">
      <c r="A113" s="24" t="s">
        <v>167</v>
      </c>
      <c r="B113" s="24" t="s">
        <v>168</v>
      </c>
      <c r="C113" s="65">
        <v>122.1</v>
      </c>
      <c r="D113" s="65">
        <f t="shared" si="9"/>
        <v>61.05</v>
      </c>
      <c r="E113" s="21"/>
      <c r="F113" s="14"/>
      <c r="G113" s="25">
        <f t="shared" si="10"/>
        <v>0</v>
      </c>
      <c r="H113" s="26" t="s">
        <v>15</v>
      </c>
      <c r="I113" s="20"/>
      <c r="J113" s="20"/>
      <c r="K113" s="21"/>
      <c r="L113" s="1"/>
      <c r="M113" s="16"/>
      <c r="N113" s="16"/>
    </row>
    <row r="114" spans="1:14">
      <c r="A114" s="24" t="s">
        <v>169</v>
      </c>
      <c r="B114" s="24" t="s">
        <v>170</v>
      </c>
      <c r="C114" s="65">
        <v>122.1</v>
      </c>
      <c r="D114" s="65">
        <f t="shared" si="9"/>
        <v>61.05</v>
      </c>
      <c r="E114" s="21"/>
      <c r="F114" s="14"/>
      <c r="G114" s="25">
        <f t="shared" si="10"/>
        <v>0</v>
      </c>
      <c r="H114" s="26" t="s">
        <v>15</v>
      </c>
      <c r="I114" s="20"/>
      <c r="J114" s="20"/>
      <c r="K114" s="21"/>
      <c r="L114" s="1"/>
      <c r="M114" s="16"/>
      <c r="N114" s="16"/>
    </row>
    <row r="115" spans="1:14">
      <c r="A115" s="24" t="s">
        <v>171</v>
      </c>
      <c r="B115" s="24" t="s">
        <v>172</v>
      </c>
      <c r="C115" s="65">
        <v>122.1</v>
      </c>
      <c r="D115" s="65">
        <f t="shared" si="9"/>
        <v>61.05</v>
      </c>
      <c r="E115" s="21"/>
      <c r="F115" s="14"/>
      <c r="G115" s="25">
        <f t="shared" si="10"/>
        <v>0</v>
      </c>
      <c r="H115" s="26" t="s">
        <v>15</v>
      </c>
      <c r="I115" s="20"/>
      <c r="J115" s="20"/>
      <c r="K115" s="21"/>
      <c r="L115" s="1"/>
      <c r="M115" s="16"/>
      <c r="N115" s="16"/>
    </row>
    <row r="116" spans="1:14">
      <c r="A116" s="24" t="s">
        <v>173</v>
      </c>
      <c r="B116" s="24" t="s">
        <v>174</v>
      </c>
      <c r="C116" s="65">
        <v>122.1</v>
      </c>
      <c r="D116" s="65">
        <f t="shared" si="9"/>
        <v>61.05</v>
      </c>
      <c r="E116" s="21"/>
      <c r="F116" s="14"/>
      <c r="G116" s="25">
        <f t="shared" si="10"/>
        <v>0</v>
      </c>
      <c r="H116" s="26" t="s">
        <v>15</v>
      </c>
      <c r="I116" s="20"/>
      <c r="J116" s="20"/>
      <c r="K116" s="21"/>
      <c r="L116" s="1"/>
      <c r="M116" s="16"/>
      <c r="N116" s="16"/>
    </row>
    <row r="117" spans="1:14">
      <c r="A117" s="24" t="s">
        <v>175</v>
      </c>
      <c r="B117" s="24" t="s">
        <v>176</v>
      </c>
      <c r="C117" s="65">
        <v>122.1</v>
      </c>
      <c r="D117" s="65">
        <f t="shared" si="9"/>
        <v>61.05</v>
      </c>
      <c r="E117" s="21"/>
      <c r="F117" s="14"/>
      <c r="G117" s="25">
        <f t="shared" si="10"/>
        <v>0</v>
      </c>
      <c r="H117" s="26" t="s">
        <v>15</v>
      </c>
      <c r="I117" s="20"/>
      <c r="J117" s="20"/>
      <c r="K117" s="21"/>
      <c r="L117" s="1"/>
      <c r="M117" s="16"/>
      <c r="N117" s="16"/>
    </row>
    <row r="118" spans="1:14">
      <c r="A118" s="24" t="s">
        <v>177</v>
      </c>
      <c r="B118" s="24" t="s">
        <v>178</v>
      </c>
      <c r="C118" s="65">
        <v>122.1</v>
      </c>
      <c r="D118" s="65">
        <f t="shared" si="9"/>
        <v>61.05</v>
      </c>
      <c r="E118" s="21"/>
      <c r="F118" s="14"/>
      <c r="G118" s="25">
        <f t="shared" si="10"/>
        <v>0</v>
      </c>
      <c r="H118" s="26" t="s">
        <v>15</v>
      </c>
      <c r="I118" s="20"/>
      <c r="J118" s="20"/>
      <c r="K118" s="21"/>
      <c r="L118" s="1"/>
      <c r="M118" s="16"/>
      <c r="N118" s="16"/>
    </row>
    <row r="119" spans="1:14">
      <c r="A119" s="24" t="s">
        <v>179</v>
      </c>
      <c r="B119" s="24" t="s">
        <v>180</v>
      </c>
      <c r="C119" s="65">
        <v>122.1</v>
      </c>
      <c r="D119" s="65">
        <f t="shared" si="9"/>
        <v>61.05</v>
      </c>
      <c r="E119" s="21"/>
      <c r="F119" s="14"/>
      <c r="G119" s="25">
        <f t="shared" si="10"/>
        <v>0</v>
      </c>
      <c r="H119" s="26" t="s">
        <v>15</v>
      </c>
      <c r="I119" s="20"/>
      <c r="J119" s="20"/>
      <c r="K119" s="21"/>
      <c r="L119" s="1"/>
      <c r="M119" s="16"/>
      <c r="N119" s="16"/>
    </row>
    <row r="120" spans="1:14">
      <c r="A120" s="24" t="s">
        <v>181</v>
      </c>
      <c r="B120" s="24" t="s">
        <v>182</v>
      </c>
      <c r="C120" s="65">
        <v>122.1</v>
      </c>
      <c r="D120" s="65">
        <f t="shared" si="9"/>
        <v>61.05</v>
      </c>
      <c r="E120" s="21"/>
      <c r="F120" s="14"/>
      <c r="G120" s="25">
        <f t="shared" si="10"/>
        <v>0</v>
      </c>
      <c r="H120" s="26" t="s">
        <v>15</v>
      </c>
      <c r="I120" s="20"/>
      <c r="J120" s="20"/>
      <c r="K120" s="21"/>
      <c r="L120" s="1"/>
      <c r="M120" s="16"/>
      <c r="N120" s="16"/>
    </row>
    <row r="121" spans="1:14">
      <c r="A121" s="24" t="s">
        <v>183</v>
      </c>
      <c r="B121" s="24" t="s">
        <v>184</v>
      </c>
      <c r="C121" s="65">
        <v>122.1</v>
      </c>
      <c r="D121" s="65">
        <f t="shared" si="9"/>
        <v>61.05</v>
      </c>
      <c r="E121" s="21"/>
      <c r="F121" s="14"/>
      <c r="G121" s="25">
        <f t="shared" si="10"/>
        <v>0</v>
      </c>
      <c r="H121" s="26" t="s">
        <v>15</v>
      </c>
      <c r="I121" s="20"/>
      <c r="J121" s="20"/>
      <c r="K121" s="21"/>
      <c r="L121" s="1"/>
      <c r="M121" s="16"/>
      <c r="N121" s="16"/>
    </row>
    <row r="122" spans="1:14">
      <c r="A122" s="24" t="s">
        <v>185</v>
      </c>
      <c r="B122" s="24" t="s">
        <v>186</v>
      </c>
      <c r="C122" s="65">
        <v>122.1</v>
      </c>
      <c r="D122" s="65">
        <f t="shared" si="9"/>
        <v>61.05</v>
      </c>
      <c r="E122" s="21"/>
      <c r="F122" s="14"/>
      <c r="G122" s="25">
        <f t="shared" si="10"/>
        <v>0</v>
      </c>
      <c r="H122" s="26" t="s">
        <v>15</v>
      </c>
      <c r="I122" s="20"/>
      <c r="J122" s="20"/>
      <c r="K122" s="21"/>
      <c r="L122" s="1"/>
      <c r="M122" s="16"/>
      <c r="N122" s="16"/>
    </row>
    <row r="123" spans="1:14">
      <c r="A123" s="24" t="s">
        <v>187</v>
      </c>
      <c r="B123" s="24" t="s">
        <v>188</v>
      </c>
      <c r="C123" s="65">
        <v>122.1</v>
      </c>
      <c r="D123" s="65">
        <f t="shared" si="9"/>
        <v>61.05</v>
      </c>
      <c r="E123" s="21"/>
      <c r="F123" s="14"/>
      <c r="G123" s="25">
        <f t="shared" si="10"/>
        <v>0</v>
      </c>
      <c r="H123" s="26" t="s">
        <v>15</v>
      </c>
      <c r="I123" s="20"/>
      <c r="J123" s="20"/>
      <c r="K123" s="21"/>
      <c r="L123" s="1"/>
      <c r="M123" s="16"/>
      <c r="N123" s="16"/>
    </row>
    <row r="124" spans="1:14">
      <c r="A124" s="24" t="s">
        <v>189</v>
      </c>
      <c r="B124" s="24" t="s">
        <v>190</v>
      </c>
      <c r="C124" s="65">
        <v>122.1</v>
      </c>
      <c r="D124" s="65">
        <f t="shared" si="9"/>
        <v>61.05</v>
      </c>
      <c r="E124" s="21"/>
      <c r="F124" s="14"/>
      <c r="G124" s="25">
        <f t="shared" si="10"/>
        <v>0</v>
      </c>
      <c r="H124" s="26" t="s">
        <v>15</v>
      </c>
      <c r="I124" s="20"/>
      <c r="J124" s="20"/>
      <c r="K124" s="21"/>
      <c r="L124" s="1"/>
      <c r="M124" s="16"/>
      <c r="N124" s="16"/>
    </row>
    <row r="125" spans="1:14">
      <c r="A125" s="24" t="s">
        <v>191</v>
      </c>
      <c r="B125" s="24" t="s">
        <v>192</v>
      </c>
      <c r="C125" s="65">
        <v>122.1</v>
      </c>
      <c r="D125" s="65">
        <f t="shared" si="9"/>
        <v>61.05</v>
      </c>
      <c r="E125" s="21"/>
      <c r="F125" s="14"/>
      <c r="G125" s="25">
        <f t="shared" si="10"/>
        <v>0</v>
      </c>
      <c r="H125" s="26" t="s">
        <v>15</v>
      </c>
      <c r="I125" s="20"/>
      <c r="J125" s="20"/>
      <c r="K125" s="21"/>
      <c r="L125" s="1"/>
      <c r="M125" s="16"/>
      <c r="N125" s="16"/>
    </row>
    <row r="126" spans="1:14">
      <c r="A126" s="24" t="s">
        <v>193</v>
      </c>
      <c r="B126" s="24" t="s">
        <v>194</v>
      </c>
      <c r="C126" s="65">
        <v>122.1</v>
      </c>
      <c r="D126" s="65">
        <f t="shared" si="9"/>
        <v>61.05</v>
      </c>
      <c r="E126" s="21"/>
      <c r="F126" s="14"/>
      <c r="G126" s="25">
        <f t="shared" si="10"/>
        <v>0</v>
      </c>
      <c r="H126" s="26" t="s">
        <v>15</v>
      </c>
      <c r="I126" s="20"/>
      <c r="J126" s="20"/>
      <c r="K126" s="21"/>
      <c r="L126" s="1"/>
      <c r="M126" s="16"/>
      <c r="N126" s="16"/>
    </row>
    <row r="127" spans="1:14">
      <c r="A127" s="24" t="s">
        <v>195</v>
      </c>
      <c r="B127" s="24" t="s">
        <v>196</v>
      </c>
      <c r="C127" s="65">
        <v>122.1</v>
      </c>
      <c r="D127" s="65">
        <f t="shared" si="9"/>
        <v>61.05</v>
      </c>
      <c r="E127" s="21"/>
      <c r="F127" s="14"/>
      <c r="G127" s="25">
        <f t="shared" si="10"/>
        <v>0</v>
      </c>
      <c r="H127" s="26" t="s">
        <v>15</v>
      </c>
      <c r="I127" s="20"/>
      <c r="J127" s="20"/>
      <c r="K127" s="21"/>
      <c r="L127" s="1"/>
      <c r="M127" s="16"/>
      <c r="N127" s="16"/>
    </row>
    <row r="128" spans="1:14" ht="15.75">
      <c r="A128" s="18" t="s">
        <v>3227</v>
      </c>
      <c r="B128" s="18"/>
      <c r="C128" s="65"/>
      <c r="D128" s="65"/>
      <c r="E128" s="21"/>
      <c r="F128" s="14"/>
      <c r="G128" s="19"/>
      <c r="H128" s="19"/>
      <c r="I128" s="20"/>
      <c r="J128" s="20"/>
      <c r="K128" s="21"/>
      <c r="L128" s="27"/>
      <c r="M128" s="16"/>
      <c r="N128" s="16"/>
    </row>
    <row r="129" spans="1:14">
      <c r="A129" s="24" t="s">
        <v>201</v>
      </c>
      <c r="B129" s="24" t="s">
        <v>202</v>
      </c>
      <c r="C129" s="65">
        <v>1971.43</v>
      </c>
      <c r="D129" s="65">
        <f t="shared" ref="D129:D139" si="11">C129*((100-$D$2)/100)</f>
        <v>985.71500000000003</v>
      </c>
      <c r="E129" s="21"/>
      <c r="F129" s="14"/>
      <c r="G129" s="25">
        <f t="shared" ref="G129:G139" si="12">F129*D129</f>
        <v>0</v>
      </c>
      <c r="H129" s="26" t="s">
        <v>15</v>
      </c>
      <c r="I129" s="20">
        <v>100</v>
      </c>
      <c r="J129" s="20">
        <v>1</v>
      </c>
      <c r="K129" s="21">
        <v>0</v>
      </c>
      <c r="L129" s="1"/>
      <c r="M129" s="16" t="s">
        <v>3386</v>
      </c>
      <c r="N129" s="16"/>
    </row>
    <row r="130" spans="1:14">
      <c r="A130" s="24" t="s">
        <v>203</v>
      </c>
      <c r="B130" s="24" t="s">
        <v>204</v>
      </c>
      <c r="C130" s="65">
        <v>1971.43</v>
      </c>
      <c r="D130" s="65">
        <f t="shared" si="11"/>
        <v>985.71500000000003</v>
      </c>
      <c r="E130" s="21"/>
      <c r="F130" s="14"/>
      <c r="G130" s="25">
        <f t="shared" si="12"/>
        <v>0</v>
      </c>
      <c r="H130" s="26" t="s">
        <v>15</v>
      </c>
      <c r="I130" s="20">
        <v>100</v>
      </c>
      <c r="J130" s="20">
        <v>1</v>
      </c>
      <c r="K130" s="21">
        <v>0</v>
      </c>
      <c r="L130" s="1"/>
      <c r="M130" s="16" t="s">
        <v>3387</v>
      </c>
      <c r="N130" s="16" t="s">
        <v>3793</v>
      </c>
    </row>
    <row r="131" spans="1:14">
      <c r="A131" s="24" t="s">
        <v>205</v>
      </c>
      <c r="B131" s="24" t="s">
        <v>206</v>
      </c>
      <c r="C131" s="65">
        <v>1971.43</v>
      </c>
      <c r="D131" s="65">
        <f t="shared" si="11"/>
        <v>985.71500000000003</v>
      </c>
      <c r="E131" s="21"/>
      <c r="F131" s="14"/>
      <c r="G131" s="25">
        <f t="shared" si="12"/>
        <v>0</v>
      </c>
      <c r="H131" s="26" t="s">
        <v>15</v>
      </c>
      <c r="I131" s="20">
        <v>100</v>
      </c>
      <c r="J131" s="20">
        <v>1</v>
      </c>
      <c r="K131" s="21">
        <v>0</v>
      </c>
      <c r="L131" s="1"/>
      <c r="M131" s="16" t="s">
        <v>3387</v>
      </c>
      <c r="N131" s="16" t="s">
        <v>3794</v>
      </c>
    </row>
    <row r="132" spans="1:14">
      <c r="A132" s="24" t="s">
        <v>207</v>
      </c>
      <c r="B132" s="24" t="s">
        <v>208</v>
      </c>
      <c r="C132" s="65">
        <v>1971.43</v>
      </c>
      <c r="D132" s="65">
        <f t="shared" si="11"/>
        <v>985.71500000000003</v>
      </c>
      <c r="E132" s="21"/>
      <c r="F132" s="14"/>
      <c r="G132" s="25">
        <f t="shared" si="12"/>
        <v>0</v>
      </c>
      <c r="H132" s="26" t="s">
        <v>15</v>
      </c>
      <c r="I132" s="20">
        <v>100</v>
      </c>
      <c r="J132" s="20">
        <v>1</v>
      </c>
      <c r="K132" s="21">
        <v>0</v>
      </c>
      <c r="L132" s="1"/>
      <c r="M132" s="16" t="s">
        <v>3387</v>
      </c>
      <c r="N132" s="16" t="s">
        <v>3795</v>
      </c>
    </row>
    <row r="133" spans="1:14">
      <c r="A133" s="24" t="s">
        <v>209</v>
      </c>
      <c r="B133" s="24" t="s">
        <v>210</v>
      </c>
      <c r="C133" s="65">
        <v>1971.43</v>
      </c>
      <c r="D133" s="65">
        <f t="shared" si="11"/>
        <v>985.71500000000003</v>
      </c>
      <c r="E133" s="21"/>
      <c r="F133" s="14"/>
      <c r="G133" s="25">
        <f t="shared" si="12"/>
        <v>0</v>
      </c>
      <c r="H133" s="26" t="s">
        <v>15</v>
      </c>
      <c r="I133" s="20">
        <v>100</v>
      </c>
      <c r="J133" s="20">
        <v>1</v>
      </c>
      <c r="K133" s="21">
        <v>0</v>
      </c>
      <c r="L133" s="1"/>
      <c r="M133" s="16" t="s">
        <v>3387</v>
      </c>
      <c r="N133" s="16" t="s">
        <v>3796</v>
      </c>
    </row>
    <row r="134" spans="1:14">
      <c r="A134" s="24" t="s">
        <v>211</v>
      </c>
      <c r="B134" s="24" t="s">
        <v>212</v>
      </c>
      <c r="C134" s="65">
        <v>1971.43</v>
      </c>
      <c r="D134" s="65">
        <f t="shared" si="11"/>
        <v>985.71500000000003</v>
      </c>
      <c r="E134" s="21"/>
      <c r="F134" s="14"/>
      <c r="G134" s="25">
        <f t="shared" si="12"/>
        <v>0</v>
      </c>
      <c r="H134" s="26" t="s">
        <v>15</v>
      </c>
      <c r="I134" s="20">
        <v>100</v>
      </c>
      <c r="J134" s="20">
        <v>1</v>
      </c>
      <c r="K134" s="21">
        <v>0</v>
      </c>
      <c r="L134" s="1"/>
      <c r="M134" s="16" t="s">
        <v>3387</v>
      </c>
      <c r="N134" s="16" t="s">
        <v>3797</v>
      </c>
    </row>
    <row r="135" spans="1:14">
      <c r="A135" s="24" t="s">
        <v>213</v>
      </c>
      <c r="B135" s="24" t="s">
        <v>214</v>
      </c>
      <c r="C135" s="65">
        <v>1971.43</v>
      </c>
      <c r="D135" s="65">
        <f t="shared" si="11"/>
        <v>985.71500000000003</v>
      </c>
      <c r="E135" s="21"/>
      <c r="F135" s="14"/>
      <c r="G135" s="25">
        <f t="shared" si="12"/>
        <v>0</v>
      </c>
      <c r="H135" s="26" t="s">
        <v>15</v>
      </c>
      <c r="I135" s="20">
        <v>100</v>
      </c>
      <c r="J135" s="20">
        <v>1</v>
      </c>
      <c r="K135" s="21">
        <v>0</v>
      </c>
      <c r="L135" s="1"/>
      <c r="M135" s="16" t="s">
        <v>3387</v>
      </c>
      <c r="N135" s="16" t="s">
        <v>3798</v>
      </c>
    </row>
    <row r="136" spans="1:14">
      <c r="A136" s="24" t="s">
        <v>215</v>
      </c>
      <c r="B136" s="24" t="s">
        <v>216</v>
      </c>
      <c r="C136" s="65">
        <v>1971.43</v>
      </c>
      <c r="D136" s="65">
        <f t="shared" si="11"/>
        <v>985.71500000000003</v>
      </c>
      <c r="E136" s="21"/>
      <c r="F136" s="14"/>
      <c r="G136" s="25">
        <f t="shared" si="12"/>
        <v>0</v>
      </c>
      <c r="H136" s="26" t="s">
        <v>15</v>
      </c>
      <c r="I136" s="20">
        <v>100</v>
      </c>
      <c r="J136" s="20">
        <v>1</v>
      </c>
      <c r="K136" s="21">
        <v>0</v>
      </c>
      <c r="L136" s="1"/>
      <c r="M136" s="16" t="s">
        <v>3387</v>
      </c>
      <c r="N136" s="16" t="s">
        <v>3799</v>
      </c>
    </row>
    <row r="137" spans="1:14">
      <c r="A137" s="24" t="s">
        <v>217</v>
      </c>
      <c r="B137" s="24" t="s">
        <v>218</v>
      </c>
      <c r="C137" s="65">
        <v>1971.43</v>
      </c>
      <c r="D137" s="65">
        <f t="shared" si="11"/>
        <v>985.71500000000003</v>
      </c>
      <c r="E137" s="21"/>
      <c r="F137" s="14"/>
      <c r="G137" s="25">
        <f t="shared" si="12"/>
        <v>0</v>
      </c>
      <c r="H137" s="26" t="s">
        <v>15</v>
      </c>
      <c r="I137" s="20">
        <v>100</v>
      </c>
      <c r="J137" s="20">
        <v>1</v>
      </c>
      <c r="K137" s="21">
        <v>0</v>
      </c>
      <c r="L137" s="1"/>
      <c r="M137" s="16" t="s">
        <v>3387</v>
      </c>
      <c r="N137" s="16" t="s">
        <v>3800</v>
      </c>
    </row>
    <row r="138" spans="1:14">
      <c r="A138" s="24" t="s">
        <v>219</v>
      </c>
      <c r="B138" s="24" t="s">
        <v>220</v>
      </c>
      <c r="C138" s="65">
        <v>1971.43</v>
      </c>
      <c r="D138" s="65">
        <f t="shared" si="11"/>
        <v>985.71500000000003</v>
      </c>
      <c r="E138" s="21"/>
      <c r="F138" s="14"/>
      <c r="G138" s="25">
        <f t="shared" si="12"/>
        <v>0</v>
      </c>
      <c r="H138" s="26" t="s">
        <v>15</v>
      </c>
      <c r="I138" s="20">
        <v>100</v>
      </c>
      <c r="J138" s="20">
        <v>1</v>
      </c>
      <c r="K138" s="21">
        <v>0</v>
      </c>
      <c r="L138" s="1"/>
      <c r="M138" s="16" t="s">
        <v>3387</v>
      </c>
      <c r="N138" s="16" t="s">
        <v>3801</v>
      </c>
    </row>
    <row r="139" spans="1:14">
      <c r="A139" s="24" t="s">
        <v>221</v>
      </c>
      <c r="B139" s="24" t="s">
        <v>222</v>
      </c>
      <c r="C139" s="65">
        <v>1971.43</v>
      </c>
      <c r="D139" s="65">
        <f t="shared" si="11"/>
        <v>985.71500000000003</v>
      </c>
      <c r="E139" s="21"/>
      <c r="F139" s="14"/>
      <c r="G139" s="25">
        <f t="shared" si="12"/>
        <v>0</v>
      </c>
      <c r="H139" s="26" t="s">
        <v>15</v>
      </c>
      <c r="I139" s="20">
        <v>100</v>
      </c>
      <c r="J139" s="20">
        <v>1</v>
      </c>
      <c r="K139" s="21">
        <v>0</v>
      </c>
      <c r="L139" s="1"/>
      <c r="M139" s="16" t="s">
        <v>3387</v>
      </c>
      <c r="N139" s="16" t="s">
        <v>3802</v>
      </c>
    </row>
    <row r="140" spans="1:14" s="85" customFormat="1" ht="21">
      <c r="A140" s="67" t="s">
        <v>3219</v>
      </c>
      <c r="B140" s="80"/>
      <c r="C140" s="81"/>
      <c r="D140" s="81"/>
      <c r="E140" s="21"/>
      <c r="F140" s="82"/>
      <c r="G140" s="80"/>
      <c r="H140" s="80"/>
      <c r="I140" s="80"/>
      <c r="J140" s="80"/>
      <c r="K140" s="80"/>
      <c r="L140" s="83"/>
      <c r="M140" s="84"/>
      <c r="N140" s="84" t="s">
        <v>3803</v>
      </c>
    </row>
    <row r="141" spans="1:14" ht="18.75">
      <c r="A141" s="17" t="s">
        <v>3220</v>
      </c>
      <c r="B141" s="17"/>
      <c r="C141" s="65"/>
      <c r="D141" s="65"/>
      <c r="E141" s="21"/>
      <c r="F141" s="14"/>
      <c r="G141" s="25">
        <f t="shared" ref="G141:G155" si="13">F141*D141</f>
        <v>0</v>
      </c>
      <c r="H141" s="17"/>
      <c r="I141" s="17"/>
      <c r="J141" s="17"/>
      <c r="K141" s="17"/>
      <c r="L141" s="1"/>
      <c r="M141" s="16"/>
      <c r="N141" s="16"/>
    </row>
    <row r="142" spans="1:14">
      <c r="A142" s="24" t="s">
        <v>239</v>
      </c>
      <c r="B142" s="24" t="s">
        <v>240</v>
      </c>
      <c r="C142" s="65">
        <v>11366.88</v>
      </c>
      <c r="D142" s="65">
        <f>C142*((100-$D$2)/100)</f>
        <v>5683.44</v>
      </c>
      <c r="E142" s="21"/>
      <c r="F142" s="14"/>
      <c r="G142" s="25">
        <f t="shared" si="13"/>
        <v>0</v>
      </c>
      <c r="H142" s="26" t="s">
        <v>15</v>
      </c>
      <c r="I142" s="20">
        <v>12</v>
      </c>
      <c r="J142" s="20">
        <v>1</v>
      </c>
      <c r="K142" s="21">
        <v>0</v>
      </c>
      <c r="L142" s="1"/>
      <c r="M142" s="16"/>
      <c r="N142" s="16"/>
    </row>
    <row r="143" spans="1:14">
      <c r="A143" s="24" t="s">
        <v>241</v>
      </c>
      <c r="B143" s="24" t="s">
        <v>242</v>
      </c>
      <c r="C143" s="65">
        <v>12622.05</v>
      </c>
      <c r="D143" s="65">
        <f>C143*((100-$D$2)/100)</f>
        <v>6311.0249999999996</v>
      </c>
      <c r="E143" s="21"/>
      <c r="F143" s="14"/>
      <c r="G143" s="25">
        <f t="shared" si="13"/>
        <v>0</v>
      </c>
      <c r="H143" s="26" t="s">
        <v>15</v>
      </c>
      <c r="I143" s="20">
        <v>12</v>
      </c>
      <c r="J143" s="20">
        <v>1</v>
      </c>
      <c r="K143" s="21">
        <v>0</v>
      </c>
      <c r="L143" s="1"/>
      <c r="M143" s="16"/>
      <c r="N143" s="16"/>
    </row>
    <row r="144" spans="1:14" ht="18.75">
      <c r="A144" s="17" t="s">
        <v>3228</v>
      </c>
      <c r="B144" s="17"/>
      <c r="C144" s="65"/>
      <c r="D144" s="65"/>
      <c r="E144" s="21"/>
      <c r="F144" s="14"/>
      <c r="G144" s="25">
        <f t="shared" si="13"/>
        <v>0</v>
      </c>
      <c r="H144" s="17"/>
      <c r="I144" s="17"/>
      <c r="J144" s="17"/>
      <c r="K144" s="17"/>
      <c r="L144" s="1"/>
      <c r="M144" s="16"/>
      <c r="N144" s="16"/>
    </row>
    <row r="145" spans="1:14">
      <c r="A145" s="29" t="s">
        <v>749</v>
      </c>
      <c r="B145" s="29" t="s">
        <v>750</v>
      </c>
      <c r="C145" s="65">
        <v>6408.49</v>
      </c>
      <c r="D145" s="65">
        <f t="shared" ref="D145:D155" si="14">C145*((100-$D$2)/100)</f>
        <v>3204.2449999999999</v>
      </c>
      <c r="E145" s="21"/>
      <c r="F145" s="14"/>
      <c r="G145" s="25">
        <f t="shared" si="13"/>
        <v>0</v>
      </c>
      <c r="H145" s="26" t="s">
        <v>15</v>
      </c>
      <c r="I145" s="20">
        <v>20</v>
      </c>
      <c r="J145" s="20">
        <v>1</v>
      </c>
      <c r="K145" s="21">
        <v>0</v>
      </c>
      <c r="L145" s="1"/>
      <c r="M145" s="16"/>
      <c r="N145" s="16"/>
    </row>
    <row r="146" spans="1:14">
      <c r="A146" s="29" t="s">
        <v>751</v>
      </c>
      <c r="B146" s="29" t="s">
        <v>752</v>
      </c>
      <c r="C146" s="65">
        <v>6535.49</v>
      </c>
      <c r="D146" s="65">
        <f t="shared" si="14"/>
        <v>3267.7449999999999</v>
      </c>
      <c r="E146" s="21"/>
      <c r="F146" s="14"/>
      <c r="G146" s="25">
        <f t="shared" si="13"/>
        <v>0</v>
      </c>
      <c r="H146" s="26" t="s">
        <v>15</v>
      </c>
      <c r="I146" s="20">
        <v>20</v>
      </c>
      <c r="J146" s="20">
        <v>1</v>
      </c>
      <c r="K146" s="21">
        <v>0</v>
      </c>
      <c r="L146" s="1"/>
      <c r="M146" s="16" t="s">
        <v>277</v>
      </c>
      <c r="N146" s="16"/>
    </row>
    <row r="147" spans="1:14">
      <c r="A147" s="24" t="s">
        <v>753</v>
      </c>
      <c r="B147" s="24" t="s">
        <v>754</v>
      </c>
      <c r="C147" s="65">
        <v>2050.38</v>
      </c>
      <c r="D147" s="65">
        <f t="shared" si="14"/>
        <v>1025.19</v>
      </c>
      <c r="E147" s="21"/>
      <c r="F147" s="14"/>
      <c r="G147" s="25">
        <f t="shared" si="13"/>
        <v>0</v>
      </c>
      <c r="H147" s="26" t="s">
        <v>15</v>
      </c>
      <c r="I147" s="20">
        <v>40</v>
      </c>
      <c r="J147" s="20">
        <v>1</v>
      </c>
      <c r="K147" s="21">
        <v>0</v>
      </c>
      <c r="L147" s="1"/>
      <c r="M147" s="16"/>
      <c r="N147" s="16" t="s">
        <v>3804</v>
      </c>
    </row>
    <row r="148" spans="1:14">
      <c r="A148" s="24" t="s">
        <v>755</v>
      </c>
      <c r="B148" s="24" t="s">
        <v>756</v>
      </c>
      <c r="C148" s="65">
        <v>2516.29</v>
      </c>
      <c r="D148" s="65">
        <f t="shared" si="14"/>
        <v>1258.145</v>
      </c>
      <c r="E148" s="21"/>
      <c r="F148" s="14"/>
      <c r="G148" s="25">
        <f t="shared" si="13"/>
        <v>0</v>
      </c>
      <c r="H148" s="26" t="s">
        <v>15</v>
      </c>
      <c r="I148" s="20">
        <v>32</v>
      </c>
      <c r="J148" s="20">
        <v>1</v>
      </c>
      <c r="K148" s="21">
        <v>0</v>
      </c>
      <c r="L148" s="1"/>
      <c r="M148" s="16"/>
      <c r="N148" s="16"/>
    </row>
    <row r="149" spans="1:14">
      <c r="A149" s="24" t="s">
        <v>757</v>
      </c>
      <c r="B149" s="24" t="s">
        <v>758</v>
      </c>
      <c r="C149" s="65">
        <v>2937.66</v>
      </c>
      <c r="D149" s="65">
        <f t="shared" si="14"/>
        <v>1468.83</v>
      </c>
      <c r="E149" s="21"/>
      <c r="F149" s="14"/>
      <c r="G149" s="25">
        <f t="shared" si="13"/>
        <v>0</v>
      </c>
      <c r="H149" s="26" t="s">
        <v>15</v>
      </c>
      <c r="I149" s="20">
        <v>32</v>
      </c>
      <c r="J149" s="20">
        <v>1</v>
      </c>
      <c r="K149" s="21">
        <v>0</v>
      </c>
      <c r="L149" s="1"/>
      <c r="M149" s="16"/>
      <c r="N149" s="16"/>
    </row>
    <row r="150" spans="1:14">
      <c r="A150" s="24" t="s">
        <v>759</v>
      </c>
      <c r="B150" s="24" t="s">
        <v>760</v>
      </c>
      <c r="C150" s="65">
        <v>5421.99</v>
      </c>
      <c r="D150" s="65">
        <f t="shared" si="14"/>
        <v>2710.9949999999999</v>
      </c>
      <c r="E150" s="21"/>
      <c r="F150" s="14"/>
      <c r="G150" s="25">
        <f t="shared" si="13"/>
        <v>0</v>
      </c>
      <c r="H150" s="26" t="s">
        <v>15</v>
      </c>
      <c r="I150" s="20">
        <v>20</v>
      </c>
      <c r="J150" s="20">
        <v>1</v>
      </c>
      <c r="K150" s="21">
        <v>0</v>
      </c>
      <c r="L150" s="1"/>
      <c r="M150" s="16"/>
      <c r="N150" s="16"/>
    </row>
    <row r="151" spans="1:14">
      <c r="A151" s="24" t="s">
        <v>761</v>
      </c>
      <c r="B151" s="24" t="s">
        <v>762</v>
      </c>
      <c r="C151" s="65">
        <v>6266.02</v>
      </c>
      <c r="D151" s="65">
        <f t="shared" si="14"/>
        <v>3133.01</v>
      </c>
      <c r="E151" s="21"/>
      <c r="F151" s="14"/>
      <c r="G151" s="25">
        <f t="shared" si="13"/>
        <v>0</v>
      </c>
      <c r="H151" s="26" t="s">
        <v>15</v>
      </c>
      <c r="I151" s="20">
        <v>20</v>
      </c>
      <c r="J151" s="20">
        <v>1</v>
      </c>
      <c r="K151" s="21">
        <v>0</v>
      </c>
      <c r="L151" s="1"/>
      <c r="M151" s="16"/>
      <c r="N151" s="16"/>
    </row>
    <row r="152" spans="1:14">
      <c r="A152" s="24" t="s">
        <v>763</v>
      </c>
      <c r="B152" s="24" t="s">
        <v>764</v>
      </c>
      <c r="C152" s="65">
        <v>10438.530000000001</v>
      </c>
      <c r="D152" s="65">
        <f t="shared" si="14"/>
        <v>5219.2650000000003</v>
      </c>
      <c r="E152" s="21"/>
      <c r="F152" s="14"/>
      <c r="G152" s="25">
        <f t="shared" si="13"/>
        <v>0</v>
      </c>
      <c r="H152" s="26" t="s">
        <v>15</v>
      </c>
      <c r="I152" s="20">
        <v>4</v>
      </c>
      <c r="J152" s="20">
        <v>1</v>
      </c>
      <c r="K152" s="21">
        <v>0</v>
      </c>
      <c r="L152" s="1"/>
      <c r="M152" s="16"/>
      <c r="N152" s="16"/>
    </row>
    <row r="153" spans="1:14">
      <c r="A153" s="24" t="s">
        <v>765</v>
      </c>
      <c r="B153" s="24" t="s">
        <v>766</v>
      </c>
      <c r="C153" s="65">
        <v>31715.1</v>
      </c>
      <c r="D153" s="65">
        <f t="shared" si="14"/>
        <v>15857.55</v>
      </c>
      <c r="E153" s="21"/>
      <c r="F153" s="14"/>
      <c r="G153" s="25">
        <f t="shared" si="13"/>
        <v>0</v>
      </c>
      <c r="H153" s="26" t="s">
        <v>15</v>
      </c>
      <c r="I153" s="20"/>
      <c r="J153" s="20"/>
      <c r="K153" s="21"/>
      <c r="L153" s="1"/>
      <c r="M153" s="16"/>
      <c r="N153" s="16"/>
    </row>
    <row r="154" spans="1:14">
      <c r="A154" s="24" t="s">
        <v>767</v>
      </c>
      <c r="B154" s="24" t="s">
        <v>768</v>
      </c>
      <c r="C154" s="65">
        <v>36599.120000000003</v>
      </c>
      <c r="D154" s="65">
        <f t="shared" si="14"/>
        <v>18299.560000000001</v>
      </c>
      <c r="E154" s="21"/>
      <c r="F154" s="14"/>
      <c r="G154" s="25">
        <f t="shared" si="13"/>
        <v>0</v>
      </c>
      <c r="H154" s="26" t="s">
        <v>15</v>
      </c>
      <c r="I154" s="20"/>
      <c r="J154" s="20"/>
      <c r="K154" s="21"/>
      <c r="L154" s="1"/>
      <c r="M154" s="16"/>
      <c r="N154" s="16"/>
    </row>
    <row r="155" spans="1:14">
      <c r="A155" s="24" t="s">
        <v>769</v>
      </c>
      <c r="B155" s="24" t="s">
        <v>770</v>
      </c>
      <c r="C155" s="65">
        <v>69472.69</v>
      </c>
      <c r="D155" s="65">
        <f t="shared" si="14"/>
        <v>34736.345000000001</v>
      </c>
      <c r="E155" s="21"/>
      <c r="F155" s="14"/>
      <c r="G155" s="25">
        <f t="shared" si="13"/>
        <v>0</v>
      </c>
      <c r="H155" s="26" t="s">
        <v>15</v>
      </c>
      <c r="I155" s="20"/>
      <c r="J155" s="20"/>
      <c r="K155" s="21"/>
      <c r="L155" s="1"/>
      <c r="M155" s="16"/>
      <c r="N155" s="16"/>
    </row>
    <row r="156" spans="1:14" ht="18.75">
      <c r="A156" s="17" t="s">
        <v>3229</v>
      </c>
      <c r="B156" s="17"/>
      <c r="C156" s="65"/>
      <c r="D156" s="65"/>
      <c r="E156" s="21"/>
      <c r="F156" s="14"/>
      <c r="G156" s="17"/>
      <c r="H156" s="17"/>
      <c r="I156" s="17"/>
      <c r="J156" s="17"/>
      <c r="K156" s="17"/>
      <c r="L156" s="1"/>
      <c r="M156" s="16"/>
      <c r="N156" s="16"/>
    </row>
    <row r="157" spans="1:14" ht="15.75">
      <c r="A157" s="18" t="s">
        <v>3230</v>
      </c>
      <c r="B157" s="18"/>
      <c r="C157" s="65"/>
      <c r="D157" s="65"/>
      <c r="E157" s="21"/>
      <c r="F157" s="14"/>
      <c r="G157" s="19"/>
      <c r="H157" s="19"/>
      <c r="I157" s="19"/>
      <c r="J157" s="19"/>
      <c r="K157" s="19"/>
      <c r="L157" s="1"/>
      <c r="M157" s="16"/>
      <c r="N157" s="16"/>
    </row>
    <row r="158" spans="1:14">
      <c r="A158" s="24" t="s">
        <v>243</v>
      </c>
      <c r="B158" s="24" t="s">
        <v>244</v>
      </c>
      <c r="C158" s="65">
        <v>2279.7600000000002</v>
      </c>
      <c r="D158" s="65">
        <f t="shared" ref="D158:D167" si="15">C158*((100-$D$2)/100)</f>
        <v>1139.8800000000001</v>
      </c>
      <c r="E158" s="21"/>
      <c r="F158" s="14"/>
      <c r="G158" s="25">
        <v>0</v>
      </c>
      <c r="H158" s="26" t="s">
        <v>15</v>
      </c>
      <c r="I158" s="20"/>
      <c r="J158" s="20"/>
      <c r="K158" s="21"/>
      <c r="L158" s="1"/>
      <c r="M158" s="16"/>
      <c r="N158" s="16"/>
    </row>
    <row r="159" spans="1:14">
      <c r="A159" s="24" t="s">
        <v>245</v>
      </c>
      <c r="B159" s="24" t="s">
        <v>246</v>
      </c>
      <c r="C159" s="65">
        <v>2985.4</v>
      </c>
      <c r="D159" s="65">
        <f t="shared" si="15"/>
        <v>1492.7</v>
      </c>
      <c r="E159" s="21"/>
      <c r="F159" s="14"/>
      <c r="G159" s="25">
        <v>0</v>
      </c>
      <c r="H159" s="26" t="s">
        <v>15</v>
      </c>
      <c r="I159" s="20"/>
      <c r="J159" s="20"/>
      <c r="K159" s="21"/>
      <c r="L159" s="1"/>
      <c r="M159" s="16"/>
      <c r="N159" s="16"/>
    </row>
    <row r="160" spans="1:14">
      <c r="A160" s="24" t="s">
        <v>247</v>
      </c>
      <c r="B160" s="24" t="s">
        <v>248</v>
      </c>
      <c r="C160" s="65">
        <v>4562.63</v>
      </c>
      <c r="D160" s="65">
        <f t="shared" si="15"/>
        <v>2281.3150000000001</v>
      </c>
      <c r="E160" s="21"/>
      <c r="F160" s="14"/>
      <c r="G160" s="25">
        <v>0</v>
      </c>
      <c r="H160" s="26" t="s">
        <v>15</v>
      </c>
      <c r="I160" s="20"/>
      <c r="J160" s="20"/>
      <c r="K160" s="21"/>
      <c r="L160" s="1"/>
      <c r="M160" s="16"/>
      <c r="N160" s="16"/>
    </row>
    <row r="161" spans="1:14">
      <c r="A161" s="24" t="s">
        <v>249</v>
      </c>
      <c r="B161" s="24" t="s">
        <v>250</v>
      </c>
      <c r="C161" s="65">
        <v>4999.05</v>
      </c>
      <c r="D161" s="65">
        <f t="shared" si="15"/>
        <v>2499.5250000000001</v>
      </c>
      <c r="E161" s="21"/>
      <c r="F161" s="14"/>
      <c r="G161" s="25">
        <v>0</v>
      </c>
      <c r="H161" s="26" t="s">
        <v>15</v>
      </c>
      <c r="I161" s="20"/>
      <c r="J161" s="20"/>
      <c r="K161" s="21"/>
      <c r="L161" s="1"/>
      <c r="M161" s="16"/>
      <c r="N161" s="16"/>
    </row>
    <row r="162" spans="1:14">
      <c r="A162" s="24" t="s">
        <v>251</v>
      </c>
      <c r="B162" s="24" t="s">
        <v>252</v>
      </c>
      <c r="C162" s="65">
        <v>5528.05</v>
      </c>
      <c r="D162" s="65">
        <f t="shared" si="15"/>
        <v>2764.0250000000001</v>
      </c>
      <c r="E162" s="21"/>
      <c r="F162" s="14"/>
      <c r="G162" s="25">
        <v>0</v>
      </c>
      <c r="H162" s="26" t="s">
        <v>15</v>
      </c>
      <c r="I162" s="20"/>
      <c r="J162" s="20"/>
      <c r="K162" s="21"/>
      <c r="L162" s="1"/>
      <c r="M162" s="16"/>
      <c r="N162" s="16"/>
    </row>
    <row r="163" spans="1:14">
      <c r="A163" s="24" t="s">
        <v>253</v>
      </c>
      <c r="B163" s="24" t="s">
        <v>254</v>
      </c>
      <c r="C163" s="65">
        <v>2252.62</v>
      </c>
      <c r="D163" s="65">
        <f t="shared" si="15"/>
        <v>1126.31</v>
      </c>
      <c r="E163" s="21" t="s">
        <v>3713</v>
      </c>
      <c r="F163" s="14"/>
      <c r="G163" s="25">
        <v>0</v>
      </c>
      <c r="H163" s="26" t="s">
        <v>15</v>
      </c>
      <c r="I163" s="20"/>
      <c r="J163" s="20"/>
      <c r="K163" s="21"/>
      <c r="L163" s="1"/>
      <c r="M163" s="16"/>
      <c r="N163" s="16"/>
    </row>
    <row r="164" spans="1:14">
      <c r="A164" s="24" t="s">
        <v>255</v>
      </c>
      <c r="B164" s="24" t="s">
        <v>256</v>
      </c>
      <c r="C164" s="65">
        <v>4033.63</v>
      </c>
      <c r="D164" s="65">
        <f t="shared" si="15"/>
        <v>2016.8150000000001</v>
      </c>
      <c r="E164" s="21" t="s">
        <v>3713</v>
      </c>
      <c r="F164" s="14"/>
      <c r="G164" s="25">
        <v>0</v>
      </c>
      <c r="H164" s="26" t="s">
        <v>15</v>
      </c>
      <c r="I164" s="20"/>
      <c r="J164" s="20"/>
      <c r="K164" s="21"/>
      <c r="L164" s="1"/>
      <c r="M164" s="16"/>
      <c r="N164" s="16"/>
    </row>
    <row r="165" spans="1:14">
      <c r="A165" s="24" t="s">
        <v>257</v>
      </c>
      <c r="B165" s="24" t="s">
        <v>258</v>
      </c>
      <c r="C165" s="65">
        <v>4569.24</v>
      </c>
      <c r="D165" s="65">
        <f t="shared" si="15"/>
        <v>2284.62</v>
      </c>
      <c r="E165" s="21" t="s">
        <v>3713</v>
      </c>
      <c r="F165" s="14"/>
      <c r="G165" s="25">
        <v>0</v>
      </c>
      <c r="H165" s="26" t="s">
        <v>15</v>
      </c>
      <c r="I165" s="20"/>
      <c r="J165" s="20"/>
      <c r="K165" s="21"/>
      <c r="L165" s="1"/>
      <c r="M165" s="16"/>
      <c r="N165" s="16"/>
    </row>
    <row r="166" spans="1:14">
      <c r="A166" s="24" t="s">
        <v>259</v>
      </c>
      <c r="B166" s="24" t="s">
        <v>260</v>
      </c>
      <c r="C166" s="65">
        <v>5005.66</v>
      </c>
      <c r="D166" s="65">
        <f t="shared" si="15"/>
        <v>2502.83</v>
      </c>
      <c r="E166" s="21" t="s">
        <v>3713</v>
      </c>
      <c r="F166" s="14"/>
      <c r="G166" s="25">
        <v>0</v>
      </c>
      <c r="H166" s="26" t="s">
        <v>15</v>
      </c>
      <c r="I166" s="20"/>
      <c r="J166" s="20"/>
      <c r="K166" s="21"/>
      <c r="L166" s="1"/>
      <c r="M166" s="16"/>
      <c r="N166" s="16"/>
    </row>
    <row r="167" spans="1:14">
      <c r="A167" s="24" t="s">
        <v>261</v>
      </c>
      <c r="B167" s="24" t="s">
        <v>262</v>
      </c>
      <c r="C167" s="65">
        <v>5620.63</v>
      </c>
      <c r="D167" s="65">
        <f t="shared" si="15"/>
        <v>2810.3150000000001</v>
      </c>
      <c r="E167" s="21" t="s">
        <v>3713</v>
      </c>
      <c r="F167" s="14"/>
      <c r="G167" s="25">
        <v>0</v>
      </c>
      <c r="H167" s="26" t="s">
        <v>15</v>
      </c>
      <c r="I167" s="20"/>
      <c r="J167" s="20"/>
      <c r="K167" s="21"/>
      <c r="L167" s="1"/>
      <c r="M167" s="16"/>
      <c r="N167" s="16"/>
    </row>
    <row r="168" spans="1:14" ht="15.75">
      <c r="A168" s="18" t="s">
        <v>3231</v>
      </c>
      <c r="B168" s="18"/>
      <c r="C168" s="65"/>
      <c r="D168" s="65"/>
      <c r="E168" s="21"/>
      <c r="F168" s="14"/>
      <c r="G168" s="19"/>
      <c r="H168" s="19"/>
      <c r="I168" s="19"/>
      <c r="J168" s="19"/>
      <c r="K168" s="19"/>
      <c r="L168" s="1"/>
      <c r="M168" s="16"/>
      <c r="N168" s="16"/>
    </row>
    <row r="169" spans="1:14">
      <c r="A169" s="24" t="s">
        <v>263</v>
      </c>
      <c r="B169" s="24" t="s">
        <v>264</v>
      </c>
      <c r="C169" s="65">
        <v>6189.3</v>
      </c>
      <c r="D169" s="65">
        <f t="shared" ref="D169:D175" si="16">C169*((100-$D$2)/100)</f>
        <v>3094.65</v>
      </c>
      <c r="E169" s="21" t="s">
        <v>3713</v>
      </c>
      <c r="F169" s="14"/>
      <c r="G169" s="25">
        <v>0</v>
      </c>
      <c r="H169" s="26" t="s">
        <v>15</v>
      </c>
      <c r="I169" s="20"/>
      <c r="J169" s="20"/>
      <c r="K169" s="21"/>
      <c r="L169" s="1"/>
      <c r="M169" s="16"/>
      <c r="N169" s="16"/>
    </row>
    <row r="170" spans="1:14">
      <c r="A170" s="24" t="s">
        <v>265</v>
      </c>
      <c r="B170" s="24" t="s">
        <v>266</v>
      </c>
      <c r="C170" s="65">
        <v>8292.08</v>
      </c>
      <c r="D170" s="65">
        <f t="shared" si="16"/>
        <v>4146.04</v>
      </c>
      <c r="E170" s="21" t="s">
        <v>3713</v>
      </c>
      <c r="F170" s="14"/>
      <c r="G170" s="25">
        <v>0</v>
      </c>
      <c r="H170" s="26" t="s">
        <v>15</v>
      </c>
      <c r="I170" s="20"/>
      <c r="J170" s="20"/>
      <c r="K170" s="21"/>
      <c r="L170" s="1"/>
      <c r="M170" s="16"/>
      <c r="N170" s="16"/>
    </row>
    <row r="171" spans="1:14">
      <c r="A171" s="24" t="s">
        <v>267</v>
      </c>
      <c r="B171" s="24" t="s">
        <v>268</v>
      </c>
      <c r="C171" s="65">
        <v>10381.629999999999</v>
      </c>
      <c r="D171" s="65">
        <f t="shared" si="16"/>
        <v>5190.8149999999996</v>
      </c>
      <c r="E171" s="21" t="s">
        <v>3713</v>
      </c>
      <c r="F171" s="14"/>
      <c r="G171" s="25">
        <v>0</v>
      </c>
      <c r="H171" s="26" t="s">
        <v>15</v>
      </c>
      <c r="I171" s="20"/>
      <c r="J171" s="20"/>
      <c r="K171" s="21"/>
      <c r="L171" s="1"/>
      <c r="M171" s="16"/>
      <c r="N171" s="16"/>
    </row>
    <row r="172" spans="1:14">
      <c r="A172" s="24" t="s">
        <v>269</v>
      </c>
      <c r="B172" s="24" t="s">
        <v>270</v>
      </c>
      <c r="C172" s="65">
        <v>4298.13</v>
      </c>
      <c r="D172" s="65">
        <f t="shared" si="16"/>
        <v>2149.0650000000001</v>
      </c>
      <c r="E172" s="21" t="s">
        <v>3713</v>
      </c>
      <c r="F172" s="14"/>
      <c r="G172" s="25">
        <v>0</v>
      </c>
      <c r="H172" s="26" t="s">
        <v>15</v>
      </c>
      <c r="I172" s="20"/>
      <c r="J172" s="20"/>
      <c r="K172" s="21"/>
      <c r="L172" s="1"/>
      <c r="M172" s="16"/>
      <c r="N172" s="16"/>
    </row>
    <row r="173" spans="1:14">
      <c r="A173" s="24" t="s">
        <v>271</v>
      </c>
      <c r="B173" s="24" t="s">
        <v>272</v>
      </c>
      <c r="C173" s="65">
        <v>4483.28</v>
      </c>
      <c r="D173" s="65">
        <f t="shared" si="16"/>
        <v>2241.64</v>
      </c>
      <c r="E173" s="21" t="s">
        <v>3713</v>
      </c>
      <c r="F173" s="14"/>
      <c r="G173" s="25">
        <v>0</v>
      </c>
      <c r="H173" s="26" t="s">
        <v>15</v>
      </c>
      <c r="I173" s="20"/>
      <c r="J173" s="20"/>
      <c r="K173" s="21"/>
      <c r="L173" s="1"/>
      <c r="M173" s="16"/>
      <c r="N173" s="16"/>
    </row>
    <row r="174" spans="1:14">
      <c r="A174" s="24" t="s">
        <v>273</v>
      </c>
      <c r="B174" s="24" t="s">
        <v>274</v>
      </c>
      <c r="C174" s="65">
        <v>4820.51</v>
      </c>
      <c r="D174" s="65">
        <f t="shared" si="16"/>
        <v>2410.2550000000001</v>
      </c>
      <c r="E174" s="21" t="s">
        <v>3713</v>
      </c>
      <c r="F174" s="14"/>
      <c r="G174" s="25">
        <v>0</v>
      </c>
      <c r="H174" s="26" t="s">
        <v>15</v>
      </c>
      <c r="I174" s="20"/>
      <c r="J174" s="20"/>
      <c r="K174" s="21"/>
      <c r="L174" s="1"/>
      <c r="M174" s="16"/>
      <c r="N174" s="16"/>
    </row>
    <row r="175" spans="1:14">
      <c r="A175" s="24" t="s">
        <v>275</v>
      </c>
      <c r="B175" s="24" t="s">
        <v>276</v>
      </c>
      <c r="C175" s="65">
        <v>6414.13</v>
      </c>
      <c r="D175" s="65">
        <f t="shared" si="16"/>
        <v>3207.0650000000001</v>
      </c>
      <c r="E175" s="21" t="s">
        <v>3713</v>
      </c>
      <c r="F175" s="14"/>
      <c r="G175" s="25">
        <v>0</v>
      </c>
      <c r="H175" s="26" t="s">
        <v>15</v>
      </c>
      <c r="I175" s="20"/>
      <c r="J175" s="20"/>
      <c r="K175" s="21"/>
      <c r="L175" s="1"/>
      <c r="M175" s="16"/>
      <c r="N175" s="16"/>
    </row>
    <row r="176" spans="1:14" ht="15.75">
      <c r="A176" s="18" t="s">
        <v>3232</v>
      </c>
      <c r="B176" s="18"/>
      <c r="C176" s="65"/>
      <c r="D176" s="65"/>
      <c r="E176" s="19"/>
      <c r="F176" s="14"/>
      <c r="G176" s="19"/>
      <c r="H176" s="19"/>
      <c r="I176" s="19"/>
      <c r="J176" s="19"/>
      <c r="K176" s="19"/>
      <c r="L176" s="1"/>
      <c r="M176" s="16"/>
      <c r="N176" s="16"/>
    </row>
    <row r="177" spans="1:14">
      <c r="A177" s="24" t="s">
        <v>280</v>
      </c>
      <c r="B177" s="24" t="s">
        <v>281</v>
      </c>
      <c r="C177" s="65">
        <v>1321.44</v>
      </c>
      <c r="D177" s="65">
        <f t="shared" ref="D177:D211" si="17">C177*((100-$D$2)/100)</f>
        <v>660.72</v>
      </c>
      <c r="E177" s="21" t="s">
        <v>3713</v>
      </c>
      <c r="F177" s="14"/>
      <c r="G177" s="25">
        <f t="shared" ref="G177:G211" si="18">F177*D177</f>
        <v>0</v>
      </c>
      <c r="H177" s="26" t="s">
        <v>15</v>
      </c>
      <c r="I177" s="20"/>
      <c r="J177" s="20"/>
      <c r="K177" s="21"/>
      <c r="L177" s="1"/>
      <c r="M177" s="16"/>
      <c r="N177" s="16"/>
    </row>
    <row r="178" spans="1:14">
      <c r="A178" s="24" t="s">
        <v>282</v>
      </c>
      <c r="B178" s="24" t="s">
        <v>283</v>
      </c>
      <c r="C178" s="65">
        <v>1481.2</v>
      </c>
      <c r="D178" s="65">
        <f t="shared" si="17"/>
        <v>740.6</v>
      </c>
      <c r="E178" s="21" t="s">
        <v>3713</v>
      </c>
      <c r="F178" s="14"/>
      <c r="G178" s="25">
        <f t="shared" si="18"/>
        <v>0</v>
      </c>
      <c r="H178" s="26" t="s">
        <v>15</v>
      </c>
      <c r="I178" s="20"/>
      <c r="J178" s="20"/>
      <c r="K178" s="21"/>
      <c r="L178" s="1"/>
      <c r="M178" s="16"/>
      <c r="N178" s="16"/>
    </row>
    <row r="179" spans="1:14">
      <c r="A179" s="24" t="s">
        <v>284</v>
      </c>
      <c r="B179" s="24" t="s">
        <v>285</v>
      </c>
      <c r="C179" s="65">
        <v>2147.3200000000002</v>
      </c>
      <c r="D179" s="65">
        <f t="shared" si="17"/>
        <v>1073.6600000000001</v>
      </c>
      <c r="E179" s="21"/>
      <c r="F179" s="14"/>
      <c r="G179" s="25">
        <f t="shared" si="18"/>
        <v>0</v>
      </c>
      <c r="H179" s="26" t="s">
        <v>15</v>
      </c>
      <c r="I179" s="20"/>
      <c r="J179" s="20"/>
      <c r="K179" s="21"/>
      <c r="L179" s="1"/>
      <c r="M179" s="16"/>
      <c r="N179" s="16"/>
    </row>
    <row r="180" spans="1:14">
      <c r="A180" s="24" t="s">
        <v>286</v>
      </c>
      <c r="B180" s="24" t="s">
        <v>287</v>
      </c>
      <c r="C180" s="65">
        <v>3901.38</v>
      </c>
      <c r="D180" s="65">
        <f t="shared" si="17"/>
        <v>1950.69</v>
      </c>
      <c r="E180" s="21"/>
      <c r="F180" s="14"/>
      <c r="G180" s="25">
        <f t="shared" si="18"/>
        <v>0</v>
      </c>
      <c r="H180" s="26" t="s">
        <v>15</v>
      </c>
      <c r="I180" s="20"/>
      <c r="J180" s="20"/>
      <c r="K180" s="21"/>
      <c r="L180" s="1"/>
      <c r="M180" s="16"/>
      <c r="N180" s="16"/>
    </row>
    <row r="181" spans="1:14">
      <c r="A181" s="24" t="s">
        <v>288</v>
      </c>
      <c r="B181" s="24" t="s">
        <v>289</v>
      </c>
      <c r="C181" s="65">
        <v>4443.6000000000004</v>
      </c>
      <c r="D181" s="65">
        <f t="shared" si="17"/>
        <v>2221.8000000000002</v>
      </c>
      <c r="E181" s="21"/>
      <c r="F181" s="14"/>
      <c r="G181" s="25">
        <f t="shared" si="18"/>
        <v>0</v>
      </c>
      <c r="H181" s="26" t="s">
        <v>15</v>
      </c>
      <c r="I181" s="20"/>
      <c r="J181" s="20"/>
      <c r="K181" s="21"/>
      <c r="L181" s="1"/>
      <c r="M181" s="16"/>
      <c r="N181" s="16"/>
    </row>
    <row r="182" spans="1:14">
      <c r="A182" s="24" t="s">
        <v>290</v>
      </c>
      <c r="B182" s="24" t="s">
        <v>291</v>
      </c>
      <c r="C182" s="65">
        <v>5041.37</v>
      </c>
      <c r="D182" s="65">
        <f t="shared" si="17"/>
        <v>2520.6849999999999</v>
      </c>
      <c r="E182" s="21"/>
      <c r="F182" s="14"/>
      <c r="G182" s="25">
        <f t="shared" si="18"/>
        <v>0</v>
      </c>
      <c r="H182" s="26" t="s">
        <v>15</v>
      </c>
      <c r="I182" s="20"/>
      <c r="J182" s="20"/>
      <c r="K182" s="21"/>
      <c r="L182" s="1"/>
      <c r="M182" s="16"/>
      <c r="N182" s="16"/>
    </row>
    <row r="183" spans="1:14">
      <c r="A183" s="24" t="s">
        <v>292</v>
      </c>
      <c r="B183" s="24" t="s">
        <v>293</v>
      </c>
      <c r="C183" s="65">
        <v>5602.8</v>
      </c>
      <c r="D183" s="65">
        <f t="shared" si="17"/>
        <v>2801.4</v>
      </c>
      <c r="E183" s="21"/>
      <c r="F183" s="14"/>
      <c r="G183" s="25">
        <f t="shared" si="18"/>
        <v>0</v>
      </c>
      <c r="H183" s="26" t="s">
        <v>15</v>
      </c>
      <c r="I183" s="20"/>
      <c r="J183" s="20"/>
      <c r="K183" s="21"/>
      <c r="L183" s="1"/>
      <c r="M183" s="16"/>
      <c r="N183" s="16"/>
    </row>
    <row r="184" spans="1:14">
      <c r="A184" s="24" t="s">
        <v>294</v>
      </c>
      <c r="B184" s="24" t="s">
        <v>295</v>
      </c>
      <c r="C184" s="65">
        <v>6097.13</v>
      </c>
      <c r="D184" s="65">
        <f t="shared" si="17"/>
        <v>3048.5650000000001</v>
      </c>
      <c r="E184" s="21"/>
      <c r="F184" s="14"/>
      <c r="G184" s="25">
        <f t="shared" si="18"/>
        <v>0</v>
      </c>
      <c r="H184" s="26" t="s">
        <v>15</v>
      </c>
      <c r="I184" s="20"/>
      <c r="J184" s="20"/>
      <c r="K184" s="21"/>
      <c r="L184" s="1"/>
      <c r="M184" s="16"/>
      <c r="N184" s="16"/>
    </row>
    <row r="185" spans="1:14">
      <c r="A185" s="24" t="s">
        <v>296</v>
      </c>
      <c r="B185" s="24" t="s">
        <v>297</v>
      </c>
      <c r="C185" s="65">
        <v>7389.9</v>
      </c>
      <c r="D185" s="65">
        <f t="shared" si="17"/>
        <v>3694.95</v>
      </c>
      <c r="E185" s="21"/>
      <c r="F185" s="14"/>
      <c r="G185" s="25">
        <f t="shared" si="18"/>
        <v>0</v>
      </c>
      <c r="H185" s="26" t="s">
        <v>15</v>
      </c>
      <c r="I185" s="20"/>
      <c r="J185" s="20"/>
      <c r="K185" s="21"/>
      <c r="L185" s="1"/>
      <c r="M185" s="16"/>
      <c r="N185" s="16"/>
    </row>
    <row r="186" spans="1:14">
      <c r="A186" s="24" t="s">
        <v>298</v>
      </c>
      <c r="B186" s="24" t="s">
        <v>299</v>
      </c>
      <c r="C186" s="65">
        <v>10373</v>
      </c>
      <c r="D186" s="65">
        <f t="shared" si="17"/>
        <v>5186.5</v>
      </c>
      <c r="E186" s="21"/>
      <c r="F186" s="14"/>
      <c r="G186" s="25">
        <f t="shared" si="18"/>
        <v>0</v>
      </c>
      <c r="H186" s="26" t="s">
        <v>15</v>
      </c>
      <c r="I186" s="20"/>
      <c r="J186" s="20"/>
      <c r="K186" s="21"/>
      <c r="L186" s="1"/>
      <c r="M186" s="16"/>
      <c r="N186" s="16"/>
    </row>
    <row r="187" spans="1:14">
      <c r="A187" s="24" t="s">
        <v>300</v>
      </c>
      <c r="B187" s="24" t="s">
        <v>301</v>
      </c>
      <c r="C187" s="65">
        <v>11536.8</v>
      </c>
      <c r="D187" s="65">
        <f t="shared" si="17"/>
        <v>5768.4</v>
      </c>
      <c r="E187" s="21"/>
      <c r="F187" s="14"/>
      <c r="G187" s="25">
        <f t="shared" si="18"/>
        <v>0</v>
      </c>
      <c r="H187" s="26" t="s">
        <v>15</v>
      </c>
      <c r="I187" s="20"/>
      <c r="J187" s="20"/>
      <c r="K187" s="21"/>
      <c r="L187" s="1"/>
      <c r="M187" s="16"/>
      <c r="N187" s="16"/>
    </row>
    <row r="188" spans="1:14">
      <c r="A188" s="24" t="s">
        <v>302</v>
      </c>
      <c r="B188" s="24" t="s">
        <v>303</v>
      </c>
      <c r="C188" s="65">
        <v>1692.8</v>
      </c>
      <c r="D188" s="65">
        <f t="shared" si="17"/>
        <v>846.4</v>
      </c>
      <c r="E188" s="21" t="s">
        <v>3713</v>
      </c>
      <c r="F188" s="14"/>
      <c r="G188" s="25">
        <f t="shared" si="18"/>
        <v>0</v>
      </c>
      <c r="H188" s="26" t="s">
        <v>15</v>
      </c>
      <c r="I188" s="20"/>
      <c r="J188" s="20"/>
      <c r="K188" s="21"/>
      <c r="L188" s="1"/>
      <c r="M188" s="16"/>
      <c r="N188" s="16"/>
    </row>
    <row r="189" spans="1:14">
      <c r="A189" s="24" t="s">
        <v>304</v>
      </c>
      <c r="B189" s="24" t="s">
        <v>305</v>
      </c>
      <c r="C189" s="65">
        <v>1920.27</v>
      </c>
      <c r="D189" s="65">
        <f t="shared" si="17"/>
        <v>960.13499999999999</v>
      </c>
      <c r="E189" s="21" t="s">
        <v>3713</v>
      </c>
      <c r="F189" s="14"/>
      <c r="G189" s="25">
        <f t="shared" si="18"/>
        <v>0</v>
      </c>
      <c r="H189" s="26" t="s">
        <v>15</v>
      </c>
      <c r="I189" s="20"/>
      <c r="J189" s="20"/>
      <c r="K189" s="21"/>
      <c r="L189" s="1"/>
      <c r="M189" s="16"/>
      <c r="N189" s="16"/>
    </row>
    <row r="190" spans="1:14">
      <c r="A190" s="24" t="s">
        <v>306</v>
      </c>
      <c r="B190" s="24" t="s">
        <v>307</v>
      </c>
      <c r="C190" s="65">
        <v>2071.56</v>
      </c>
      <c r="D190" s="65">
        <f t="shared" si="17"/>
        <v>1035.78</v>
      </c>
      <c r="E190" s="21" t="s">
        <v>3713</v>
      </c>
      <c r="F190" s="14"/>
      <c r="G190" s="25">
        <f t="shared" si="18"/>
        <v>0</v>
      </c>
      <c r="H190" s="26" t="s">
        <v>15</v>
      </c>
      <c r="I190" s="20"/>
      <c r="J190" s="20"/>
      <c r="K190" s="21"/>
      <c r="L190" s="1"/>
      <c r="M190" s="16"/>
      <c r="N190" s="16"/>
    </row>
    <row r="191" spans="1:14">
      <c r="A191" s="24" t="s">
        <v>308</v>
      </c>
      <c r="B191" s="24" t="s">
        <v>309</v>
      </c>
      <c r="C191" s="65">
        <v>2391.7600000000002</v>
      </c>
      <c r="D191" s="65">
        <f t="shared" si="17"/>
        <v>1195.8800000000001</v>
      </c>
      <c r="E191" s="21" t="s">
        <v>3713</v>
      </c>
      <c r="F191" s="14"/>
      <c r="G191" s="25">
        <f t="shared" si="18"/>
        <v>0</v>
      </c>
      <c r="H191" s="26" t="s">
        <v>15</v>
      </c>
      <c r="I191" s="20"/>
      <c r="J191" s="20"/>
      <c r="K191" s="21"/>
      <c r="L191" s="1"/>
      <c r="M191" s="16"/>
      <c r="N191" s="16"/>
    </row>
    <row r="192" spans="1:14">
      <c r="A192" s="24" t="s">
        <v>310</v>
      </c>
      <c r="B192" s="24" t="s">
        <v>311</v>
      </c>
      <c r="C192" s="65">
        <v>2544.4899999999998</v>
      </c>
      <c r="D192" s="65">
        <f t="shared" si="17"/>
        <v>1272.2449999999999</v>
      </c>
      <c r="E192" s="21" t="s">
        <v>3713</v>
      </c>
      <c r="F192" s="14"/>
      <c r="G192" s="25">
        <f t="shared" si="18"/>
        <v>0</v>
      </c>
      <c r="H192" s="26" t="s">
        <v>15</v>
      </c>
      <c r="I192" s="20"/>
      <c r="J192" s="20"/>
      <c r="K192" s="21"/>
      <c r="L192" s="1"/>
      <c r="M192" s="16"/>
      <c r="N192" s="16"/>
    </row>
    <row r="193" spans="1:14">
      <c r="A193" s="24" t="s">
        <v>312</v>
      </c>
      <c r="B193" s="24" t="s">
        <v>313</v>
      </c>
      <c r="C193" s="65">
        <v>2810.05</v>
      </c>
      <c r="D193" s="65">
        <f t="shared" si="17"/>
        <v>1405.0250000000001</v>
      </c>
      <c r="E193" s="21" t="s">
        <v>3713</v>
      </c>
      <c r="F193" s="14"/>
      <c r="G193" s="25">
        <f t="shared" si="18"/>
        <v>0</v>
      </c>
      <c r="H193" s="26" t="s">
        <v>15</v>
      </c>
      <c r="I193" s="20"/>
      <c r="J193" s="20"/>
      <c r="K193" s="21"/>
      <c r="L193" s="1"/>
      <c r="M193" s="16"/>
      <c r="N193" s="16"/>
    </row>
    <row r="194" spans="1:14">
      <c r="A194" s="24" t="s">
        <v>314</v>
      </c>
      <c r="B194" s="24" t="s">
        <v>315</v>
      </c>
      <c r="C194" s="65">
        <v>3131.68</v>
      </c>
      <c r="D194" s="65">
        <f t="shared" si="17"/>
        <v>1565.84</v>
      </c>
      <c r="E194" s="21" t="s">
        <v>3713</v>
      </c>
      <c r="F194" s="14"/>
      <c r="G194" s="25">
        <f t="shared" si="18"/>
        <v>0</v>
      </c>
      <c r="H194" s="26" t="s">
        <v>15</v>
      </c>
      <c r="I194" s="20"/>
      <c r="J194" s="20"/>
      <c r="K194" s="21"/>
      <c r="L194" s="1"/>
      <c r="M194" s="16"/>
      <c r="N194" s="16"/>
    </row>
    <row r="195" spans="1:14">
      <c r="A195" s="24" t="s">
        <v>316</v>
      </c>
      <c r="B195" s="24" t="s">
        <v>317</v>
      </c>
      <c r="C195" s="65">
        <v>3248.06</v>
      </c>
      <c r="D195" s="65">
        <f t="shared" si="17"/>
        <v>1624.03</v>
      </c>
      <c r="E195" s="21" t="s">
        <v>3713</v>
      </c>
      <c r="F195" s="14"/>
      <c r="G195" s="25">
        <f t="shared" si="18"/>
        <v>0</v>
      </c>
      <c r="H195" s="26" t="s">
        <v>15</v>
      </c>
      <c r="I195" s="20"/>
      <c r="J195" s="20"/>
      <c r="K195" s="21"/>
      <c r="L195" s="1"/>
      <c r="M195" s="16"/>
      <c r="N195" s="16"/>
    </row>
    <row r="196" spans="1:14">
      <c r="A196" s="24" t="s">
        <v>318</v>
      </c>
      <c r="B196" s="24" t="s">
        <v>319</v>
      </c>
      <c r="C196" s="65">
        <v>3840.54</v>
      </c>
      <c r="D196" s="65">
        <f t="shared" si="17"/>
        <v>1920.27</v>
      </c>
      <c r="E196" s="21" t="s">
        <v>3713</v>
      </c>
      <c r="F196" s="14"/>
      <c r="G196" s="25">
        <f t="shared" si="18"/>
        <v>0</v>
      </c>
      <c r="H196" s="26" t="s">
        <v>15</v>
      </c>
      <c r="I196" s="20"/>
      <c r="J196" s="20"/>
      <c r="K196" s="21"/>
      <c r="L196" s="1"/>
      <c r="M196" s="16"/>
      <c r="N196" s="16"/>
    </row>
    <row r="197" spans="1:14">
      <c r="A197" s="24" t="s">
        <v>320</v>
      </c>
      <c r="B197" s="24" t="s">
        <v>321</v>
      </c>
      <c r="C197" s="65">
        <v>4247.87</v>
      </c>
      <c r="D197" s="65">
        <f t="shared" si="17"/>
        <v>2123.9349999999999</v>
      </c>
      <c r="E197" s="21" t="s">
        <v>3713</v>
      </c>
      <c r="F197" s="14"/>
      <c r="G197" s="25">
        <f t="shared" si="18"/>
        <v>0</v>
      </c>
      <c r="H197" s="26" t="s">
        <v>15</v>
      </c>
      <c r="I197" s="20"/>
      <c r="J197" s="20"/>
      <c r="K197" s="21"/>
      <c r="L197" s="1"/>
      <c r="M197" s="16"/>
      <c r="N197" s="16"/>
    </row>
    <row r="198" spans="1:14">
      <c r="A198" s="24" t="s">
        <v>322</v>
      </c>
      <c r="B198" s="24" t="s">
        <v>323</v>
      </c>
      <c r="C198" s="65">
        <v>4649.91</v>
      </c>
      <c r="D198" s="65">
        <f t="shared" si="17"/>
        <v>2324.9549999999999</v>
      </c>
      <c r="E198" s="21" t="s">
        <v>3713</v>
      </c>
      <c r="F198" s="14"/>
      <c r="G198" s="25">
        <f t="shared" si="18"/>
        <v>0</v>
      </c>
      <c r="H198" s="26" t="s">
        <v>15</v>
      </c>
      <c r="I198" s="20"/>
      <c r="J198" s="20"/>
      <c r="K198" s="21"/>
      <c r="L198" s="1"/>
      <c r="M198" s="16"/>
      <c r="N198" s="16"/>
    </row>
    <row r="199" spans="1:14">
      <c r="A199" s="24" t="s">
        <v>324</v>
      </c>
      <c r="B199" s="24" t="s">
        <v>325</v>
      </c>
      <c r="C199" s="65">
        <v>4877.38</v>
      </c>
      <c r="D199" s="65">
        <f t="shared" si="17"/>
        <v>2438.69</v>
      </c>
      <c r="E199" s="21" t="s">
        <v>3713</v>
      </c>
      <c r="F199" s="14"/>
      <c r="G199" s="25">
        <f t="shared" si="18"/>
        <v>0</v>
      </c>
      <c r="H199" s="26" t="s">
        <v>15</v>
      </c>
      <c r="I199" s="20"/>
      <c r="J199" s="20"/>
      <c r="K199" s="21"/>
      <c r="L199" s="1"/>
      <c r="M199" s="16"/>
      <c r="N199" s="16"/>
    </row>
    <row r="200" spans="1:14">
      <c r="A200" s="24" t="s">
        <v>326</v>
      </c>
      <c r="B200" s="24" t="s">
        <v>327</v>
      </c>
      <c r="C200" s="65">
        <v>5221.2299999999996</v>
      </c>
      <c r="D200" s="65">
        <f t="shared" si="17"/>
        <v>2610.6149999999998</v>
      </c>
      <c r="E200" s="21" t="s">
        <v>3713</v>
      </c>
      <c r="F200" s="14"/>
      <c r="G200" s="25">
        <f t="shared" si="18"/>
        <v>0</v>
      </c>
      <c r="H200" s="26" t="s">
        <v>15</v>
      </c>
      <c r="I200" s="20"/>
      <c r="J200" s="20"/>
      <c r="K200" s="21"/>
      <c r="L200" s="1"/>
      <c r="M200" s="16"/>
      <c r="N200" s="16"/>
    </row>
    <row r="201" spans="1:14">
      <c r="A201" s="24" t="s">
        <v>328</v>
      </c>
      <c r="B201" s="24" t="s">
        <v>329</v>
      </c>
      <c r="C201" s="65">
        <v>5930.09</v>
      </c>
      <c r="D201" s="65">
        <f t="shared" si="17"/>
        <v>2965.0450000000001</v>
      </c>
      <c r="E201" s="21" t="s">
        <v>3713</v>
      </c>
      <c r="F201" s="14"/>
      <c r="G201" s="25">
        <f t="shared" si="18"/>
        <v>0</v>
      </c>
      <c r="H201" s="26" t="s">
        <v>15</v>
      </c>
      <c r="I201" s="20"/>
      <c r="J201" s="20"/>
      <c r="K201" s="21"/>
      <c r="L201" s="1"/>
      <c r="M201" s="16"/>
      <c r="N201" s="16"/>
    </row>
    <row r="202" spans="1:14">
      <c r="A202" s="24" t="s">
        <v>330</v>
      </c>
      <c r="B202" s="24" t="s">
        <v>331</v>
      </c>
      <c r="C202" s="65">
        <v>6506.7</v>
      </c>
      <c r="D202" s="65">
        <f t="shared" si="17"/>
        <v>3253.35</v>
      </c>
      <c r="E202" s="21" t="s">
        <v>3713</v>
      </c>
      <c r="F202" s="14"/>
      <c r="G202" s="25">
        <f t="shared" si="18"/>
        <v>0</v>
      </c>
      <c r="H202" s="26" t="s">
        <v>15</v>
      </c>
      <c r="I202" s="20"/>
      <c r="J202" s="20"/>
      <c r="K202" s="21"/>
      <c r="L202" s="1"/>
      <c r="M202" s="16"/>
      <c r="N202" s="16"/>
    </row>
    <row r="203" spans="1:14">
      <c r="A203" s="24" t="s">
        <v>332</v>
      </c>
      <c r="B203" s="24" t="s">
        <v>333</v>
      </c>
      <c r="C203" s="65">
        <v>7204.98</v>
      </c>
      <c r="D203" s="65">
        <f t="shared" si="17"/>
        <v>3602.49</v>
      </c>
      <c r="E203" s="21" t="s">
        <v>3713</v>
      </c>
      <c r="F203" s="14"/>
      <c r="G203" s="25">
        <f t="shared" si="18"/>
        <v>0</v>
      </c>
      <c r="H203" s="26" t="s">
        <v>15</v>
      </c>
      <c r="I203" s="20"/>
      <c r="J203" s="20"/>
      <c r="K203" s="21"/>
      <c r="L203" s="1"/>
      <c r="M203" s="16"/>
      <c r="N203" s="16"/>
    </row>
    <row r="204" spans="1:14">
      <c r="A204" s="24" t="s">
        <v>334</v>
      </c>
      <c r="B204" s="24" t="s">
        <v>335</v>
      </c>
      <c r="C204" s="65">
        <v>8257.69</v>
      </c>
      <c r="D204" s="65">
        <f t="shared" si="17"/>
        <v>4128.8450000000003</v>
      </c>
      <c r="E204" s="21" t="s">
        <v>3713</v>
      </c>
      <c r="F204" s="14"/>
      <c r="G204" s="25">
        <f t="shared" si="18"/>
        <v>0</v>
      </c>
      <c r="H204" s="26" t="s">
        <v>15</v>
      </c>
      <c r="I204" s="20"/>
      <c r="J204" s="20"/>
      <c r="K204" s="21"/>
      <c r="L204" s="1"/>
      <c r="M204" s="16"/>
      <c r="N204" s="16"/>
    </row>
    <row r="205" spans="1:14">
      <c r="A205" s="24" t="s">
        <v>336</v>
      </c>
      <c r="B205" s="24" t="s">
        <v>337</v>
      </c>
      <c r="C205" s="65">
        <v>9834.11</v>
      </c>
      <c r="D205" s="65">
        <f t="shared" si="17"/>
        <v>4917.0550000000003</v>
      </c>
      <c r="E205" s="21" t="s">
        <v>3713</v>
      </c>
      <c r="F205" s="14"/>
      <c r="G205" s="25">
        <f t="shared" si="18"/>
        <v>0</v>
      </c>
      <c r="H205" s="26" t="s">
        <v>15</v>
      </c>
      <c r="I205" s="20"/>
      <c r="J205" s="20"/>
      <c r="K205" s="21"/>
      <c r="L205" s="1"/>
      <c r="M205" s="16"/>
      <c r="N205" s="16"/>
    </row>
    <row r="206" spans="1:14">
      <c r="A206" s="24" t="s">
        <v>338</v>
      </c>
      <c r="B206" s="24" t="s">
        <v>339</v>
      </c>
      <c r="C206" s="65">
        <v>11405.24</v>
      </c>
      <c r="D206" s="65">
        <f t="shared" si="17"/>
        <v>5702.62</v>
      </c>
      <c r="E206" s="21" t="s">
        <v>3713</v>
      </c>
      <c r="F206" s="14"/>
      <c r="G206" s="25">
        <f t="shared" si="18"/>
        <v>0</v>
      </c>
      <c r="H206" s="26" t="s">
        <v>15</v>
      </c>
      <c r="I206" s="20"/>
      <c r="J206" s="20"/>
      <c r="K206" s="21"/>
      <c r="L206" s="1"/>
      <c r="M206" s="16"/>
      <c r="N206" s="16"/>
    </row>
    <row r="207" spans="1:14">
      <c r="A207" s="24" t="s">
        <v>340</v>
      </c>
      <c r="B207" s="24" t="s">
        <v>341</v>
      </c>
      <c r="C207" s="65">
        <v>13034.56</v>
      </c>
      <c r="D207" s="65">
        <f t="shared" si="17"/>
        <v>6517.28</v>
      </c>
      <c r="E207" s="21" t="s">
        <v>3713</v>
      </c>
      <c r="F207" s="14"/>
      <c r="G207" s="25">
        <f t="shared" si="18"/>
        <v>0</v>
      </c>
      <c r="H207" s="26" t="s">
        <v>15</v>
      </c>
      <c r="I207" s="20"/>
      <c r="J207" s="20"/>
      <c r="K207" s="21"/>
      <c r="L207" s="1"/>
      <c r="M207" s="16"/>
      <c r="N207" s="16"/>
    </row>
    <row r="208" spans="1:14">
      <c r="A208" s="24" t="s">
        <v>342</v>
      </c>
      <c r="B208" s="24" t="s">
        <v>343</v>
      </c>
      <c r="C208" s="65">
        <v>16928</v>
      </c>
      <c r="D208" s="65">
        <f t="shared" si="17"/>
        <v>8464</v>
      </c>
      <c r="E208" s="21"/>
      <c r="F208" s="14"/>
      <c r="G208" s="25">
        <f t="shared" si="18"/>
        <v>0</v>
      </c>
      <c r="H208" s="26" t="s">
        <v>15</v>
      </c>
      <c r="I208" s="20"/>
      <c r="J208" s="20"/>
      <c r="K208" s="21"/>
      <c r="L208" s="1"/>
      <c r="M208" s="16"/>
      <c r="N208" s="16"/>
    </row>
    <row r="209" spans="1:14">
      <c r="A209" s="24" t="s">
        <v>344</v>
      </c>
      <c r="B209" s="24" t="s">
        <v>345</v>
      </c>
      <c r="C209" s="65">
        <v>21126.080000000002</v>
      </c>
      <c r="D209" s="65">
        <f t="shared" si="17"/>
        <v>10563.04</v>
      </c>
      <c r="E209" s="21"/>
      <c r="F209" s="14"/>
      <c r="G209" s="25">
        <f t="shared" si="18"/>
        <v>0</v>
      </c>
      <c r="H209" s="26" t="s">
        <v>15</v>
      </c>
      <c r="I209" s="20"/>
      <c r="J209" s="20"/>
      <c r="K209" s="21"/>
      <c r="L209" s="1"/>
      <c r="M209" s="16"/>
      <c r="N209" s="16"/>
    </row>
    <row r="210" spans="1:14">
      <c r="A210" s="24" t="s">
        <v>346</v>
      </c>
      <c r="B210" s="24" t="s">
        <v>347</v>
      </c>
      <c r="C210" s="65">
        <v>29769.599999999999</v>
      </c>
      <c r="D210" s="65">
        <f t="shared" si="17"/>
        <v>14884.8</v>
      </c>
      <c r="E210" s="21"/>
      <c r="F210" s="14"/>
      <c r="G210" s="25">
        <f t="shared" si="18"/>
        <v>0</v>
      </c>
      <c r="H210" s="26" t="s">
        <v>15</v>
      </c>
      <c r="I210" s="20"/>
      <c r="J210" s="20"/>
      <c r="K210" s="21"/>
      <c r="L210" s="1"/>
      <c r="M210" s="16"/>
      <c r="N210" s="16"/>
    </row>
    <row r="211" spans="1:14">
      <c r="A211" s="24" t="s">
        <v>348</v>
      </c>
      <c r="B211" s="24" t="s">
        <v>349</v>
      </c>
      <c r="C211" s="65">
        <v>44139.76</v>
      </c>
      <c r="D211" s="65">
        <f t="shared" si="17"/>
        <v>22069.88</v>
      </c>
      <c r="E211" s="21" t="s">
        <v>3713</v>
      </c>
      <c r="F211" s="14"/>
      <c r="G211" s="25">
        <f t="shared" si="18"/>
        <v>0</v>
      </c>
      <c r="H211" s="26" t="s">
        <v>15</v>
      </c>
      <c r="I211" s="20"/>
      <c r="J211" s="20"/>
      <c r="K211" s="21"/>
      <c r="L211" s="1"/>
      <c r="M211" s="16"/>
      <c r="N211" s="16"/>
    </row>
    <row r="212" spans="1:14" ht="15.75">
      <c r="A212" s="18" t="s">
        <v>3233</v>
      </c>
      <c r="B212" s="18"/>
      <c r="C212" s="65"/>
      <c r="D212" s="65"/>
      <c r="E212" s="19"/>
      <c r="F212" s="14"/>
      <c r="G212" s="19"/>
      <c r="H212" s="19"/>
      <c r="I212" s="19"/>
      <c r="J212" s="19"/>
      <c r="K212" s="19"/>
      <c r="L212" s="1"/>
      <c r="M212" s="16"/>
      <c r="N212" s="16"/>
    </row>
    <row r="213" spans="1:14">
      <c r="A213" s="24" t="s">
        <v>350</v>
      </c>
      <c r="B213" s="24" t="s">
        <v>351</v>
      </c>
      <c r="C213" s="65">
        <v>1321.44</v>
      </c>
      <c r="D213" s="65">
        <f t="shared" ref="D213:D247" si="19">C213*((100-$D$2)/100)</f>
        <v>660.72</v>
      </c>
      <c r="E213" s="21" t="s">
        <v>3713</v>
      </c>
      <c r="F213" s="14"/>
      <c r="G213" s="25">
        <f t="shared" ref="G213:G247" si="20">F213*D213</f>
        <v>0</v>
      </c>
      <c r="H213" s="26" t="s">
        <v>15</v>
      </c>
      <c r="I213" s="20"/>
      <c r="J213" s="20"/>
      <c r="K213" s="21"/>
      <c r="L213" s="1"/>
      <c r="M213" s="16"/>
      <c r="N213" s="16"/>
    </row>
    <row r="214" spans="1:14">
      <c r="A214" s="24" t="s">
        <v>352</v>
      </c>
      <c r="B214" s="24" t="s">
        <v>353</v>
      </c>
      <c r="C214" s="65">
        <v>1442.56</v>
      </c>
      <c r="D214" s="65">
        <f t="shared" si="19"/>
        <v>721.28</v>
      </c>
      <c r="E214" s="21" t="s">
        <v>3713</v>
      </c>
      <c r="F214" s="14"/>
      <c r="G214" s="25">
        <f t="shared" si="20"/>
        <v>0</v>
      </c>
      <c r="H214" s="26" t="s">
        <v>15</v>
      </c>
      <c r="I214" s="20"/>
      <c r="J214" s="20"/>
      <c r="K214" s="21"/>
      <c r="L214" s="1"/>
      <c r="M214" s="16"/>
      <c r="N214" s="16"/>
    </row>
    <row r="215" spans="1:14">
      <c r="A215" s="24" t="s">
        <v>354</v>
      </c>
      <c r="B215" s="24" t="s">
        <v>355</v>
      </c>
      <c r="C215" s="65">
        <v>2092.7199999999998</v>
      </c>
      <c r="D215" s="65">
        <f t="shared" si="19"/>
        <v>1046.3599999999999</v>
      </c>
      <c r="E215" s="21" t="s">
        <v>3713</v>
      </c>
      <c r="F215" s="14"/>
      <c r="G215" s="25">
        <f t="shared" si="20"/>
        <v>0</v>
      </c>
      <c r="H215" s="26" t="s">
        <v>15</v>
      </c>
      <c r="I215" s="20"/>
      <c r="J215" s="20"/>
      <c r="K215" s="21"/>
      <c r="L215" s="1"/>
      <c r="M215" s="16"/>
      <c r="N215" s="16"/>
    </row>
    <row r="216" spans="1:14">
      <c r="A216" s="24" t="s">
        <v>356</v>
      </c>
      <c r="B216" s="24" t="s">
        <v>357</v>
      </c>
      <c r="C216" s="65">
        <v>4048</v>
      </c>
      <c r="D216" s="65">
        <f t="shared" si="19"/>
        <v>2024</v>
      </c>
      <c r="E216" s="21" t="s">
        <v>3713</v>
      </c>
      <c r="F216" s="14"/>
      <c r="G216" s="25">
        <f t="shared" si="20"/>
        <v>0</v>
      </c>
      <c r="H216" s="26" t="s">
        <v>15</v>
      </c>
      <c r="I216" s="20"/>
      <c r="J216" s="20"/>
      <c r="K216" s="21"/>
      <c r="L216" s="1"/>
      <c r="M216" s="16"/>
      <c r="N216" s="16"/>
    </row>
    <row r="217" spans="1:14">
      <c r="A217" s="24" t="s">
        <v>358</v>
      </c>
      <c r="B217" s="24" t="s">
        <v>359</v>
      </c>
      <c r="C217" s="65">
        <v>4443.6000000000004</v>
      </c>
      <c r="D217" s="65">
        <f t="shared" si="19"/>
        <v>2221.8000000000002</v>
      </c>
      <c r="E217" s="21" t="s">
        <v>3713</v>
      </c>
      <c r="F217" s="14"/>
      <c r="G217" s="25">
        <f t="shared" si="20"/>
        <v>0</v>
      </c>
      <c r="H217" s="26" t="s">
        <v>15</v>
      </c>
      <c r="I217" s="20"/>
      <c r="J217" s="20"/>
      <c r="K217" s="21"/>
      <c r="L217" s="1"/>
      <c r="M217" s="16"/>
      <c r="N217" s="16"/>
    </row>
    <row r="218" spans="1:14">
      <c r="A218" s="24" t="s">
        <v>360</v>
      </c>
      <c r="B218" s="24" t="s">
        <v>361</v>
      </c>
      <c r="C218" s="65">
        <v>5041.37</v>
      </c>
      <c r="D218" s="65">
        <f t="shared" si="19"/>
        <v>2520.6849999999999</v>
      </c>
      <c r="E218" s="21" t="s">
        <v>3713</v>
      </c>
      <c r="F218" s="14"/>
      <c r="G218" s="25">
        <f t="shared" si="20"/>
        <v>0</v>
      </c>
      <c r="H218" s="26" t="s">
        <v>15</v>
      </c>
      <c r="I218" s="20"/>
      <c r="J218" s="20"/>
      <c r="K218" s="21"/>
      <c r="L218" s="1"/>
      <c r="M218" s="16"/>
      <c r="N218" s="16"/>
    </row>
    <row r="219" spans="1:14">
      <c r="A219" s="24" t="s">
        <v>362</v>
      </c>
      <c r="B219" s="24" t="s">
        <v>363</v>
      </c>
      <c r="C219" s="65">
        <v>5462.73</v>
      </c>
      <c r="D219" s="65">
        <f t="shared" si="19"/>
        <v>2731.3649999999998</v>
      </c>
      <c r="E219" s="21" t="s">
        <v>3713</v>
      </c>
      <c r="F219" s="14"/>
      <c r="G219" s="25">
        <f t="shared" si="20"/>
        <v>0</v>
      </c>
      <c r="H219" s="26" t="s">
        <v>15</v>
      </c>
      <c r="I219" s="20"/>
      <c r="J219" s="20"/>
      <c r="K219" s="21"/>
      <c r="L219" s="1"/>
      <c r="M219" s="16"/>
      <c r="N219" s="16"/>
    </row>
    <row r="220" spans="1:14">
      <c r="A220" s="24" t="s">
        <v>364</v>
      </c>
      <c r="B220" s="24" t="s">
        <v>365</v>
      </c>
      <c r="C220" s="65">
        <v>6194.59</v>
      </c>
      <c r="D220" s="65">
        <f t="shared" si="19"/>
        <v>3097.2950000000001</v>
      </c>
      <c r="E220" s="21" t="s">
        <v>3713</v>
      </c>
      <c r="F220" s="14"/>
      <c r="G220" s="25">
        <f t="shared" si="20"/>
        <v>0</v>
      </c>
      <c r="H220" s="26" t="s">
        <v>15</v>
      </c>
      <c r="I220" s="20"/>
      <c r="J220" s="20"/>
      <c r="K220" s="21"/>
      <c r="L220" s="1"/>
      <c r="M220" s="16"/>
      <c r="N220" s="16"/>
    </row>
    <row r="221" spans="1:14">
      <c r="A221" s="24" t="s">
        <v>366</v>
      </c>
      <c r="B221" s="24" t="s">
        <v>367</v>
      </c>
      <c r="C221" s="65">
        <v>7810.43</v>
      </c>
      <c r="D221" s="65">
        <f t="shared" si="19"/>
        <v>3905.2150000000001</v>
      </c>
      <c r="E221" s="21" t="s">
        <v>3713</v>
      </c>
      <c r="F221" s="14"/>
      <c r="G221" s="25">
        <f t="shared" si="20"/>
        <v>0</v>
      </c>
      <c r="H221" s="26" t="s">
        <v>15</v>
      </c>
      <c r="I221" s="20"/>
      <c r="J221" s="20"/>
      <c r="K221" s="21"/>
      <c r="L221" s="1"/>
      <c r="M221" s="16"/>
      <c r="N221" s="16"/>
    </row>
    <row r="222" spans="1:14">
      <c r="A222" s="24" t="s">
        <v>368</v>
      </c>
      <c r="B222" s="24" t="s">
        <v>278</v>
      </c>
      <c r="C222" s="65">
        <v>10232.98</v>
      </c>
      <c r="D222" s="65">
        <f t="shared" si="19"/>
        <v>5116.49</v>
      </c>
      <c r="E222" s="21" t="s">
        <v>3713</v>
      </c>
      <c r="F222" s="14"/>
      <c r="G222" s="25">
        <f t="shared" si="20"/>
        <v>0</v>
      </c>
      <c r="H222" s="26" t="s">
        <v>15</v>
      </c>
      <c r="I222" s="20"/>
      <c r="J222" s="20"/>
      <c r="K222" s="21"/>
      <c r="L222" s="1"/>
      <c r="M222" s="16"/>
      <c r="N222" s="16"/>
    </row>
    <row r="223" spans="1:14">
      <c r="A223" s="24" t="s">
        <v>369</v>
      </c>
      <c r="B223" s="24" t="s">
        <v>279</v>
      </c>
      <c r="C223" s="65">
        <v>11886.63</v>
      </c>
      <c r="D223" s="65">
        <f t="shared" si="19"/>
        <v>5943.3149999999996</v>
      </c>
      <c r="E223" s="21" t="s">
        <v>3713</v>
      </c>
      <c r="F223" s="14"/>
      <c r="G223" s="25">
        <f t="shared" si="20"/>
        <v>0</v>
      </c>
      <c r="H223" s="26" t="s">
        <v>15</v>
      </c>
      <c r="I223" s="20"/>
      <c r="J223" s="20"/>
      <c r="K223" s="21"/>
      <c r="L223" s="1"/>
      <c r="M223" s="16"/>
      <c r="N223" s="16"/>
    </row>
    <row r="224" spans="1:14">
      <c r="A224" s="24" t="s">
        <v>370</v>
      </c>
      <c r="B224" s="24" t="s">
        <v>371</v>
      </c>
      <c r="C224" s="65">
        <v>1692.8</v>
      </c>
      <c r="D224" s="65">
        <f t="shared" si="19"/>
        <v>846.4</v>
      </c>
      <c r="E224" s="21" t="s">
        <v>3713</v>
      </c>
      <c r="F224" s="14"/>
      <c r="G224" s="25">
        <f t="shared" si="20"/>
        <v>0</v>
      </c>
      <c r="H224" s="26" t="s">
        <v>15</v>
      </c>
      <c r="I224" s="20"/>
      <c r="J224" s="20"/>
      <c r="K224" s="21"/>
      <c r="L224" s="1"/>
      <c r="M224" s="16"/>
      <c r="N224" s="16"/>
    </row>
    <row r="225" spans="1:14">
      <c r="A225" s="24" t="s">
        <v>372</v>
      </c>
      <c r="B225" s="24" t="s">
        <v>373</v>
      </c>
      <c r="C225" s="65">
        <v>1920.27</v>
      </c>
      <c r="D225" s="65">
        <f t="shared" si="19"/>
        <v>960.13499999999999</v>
      </c>
      <c r="E225" s="21" t="s">
        <v>3713</v>
      </c>
      <c r="F225" s="14"/>
      <c r="G225" s="25">
        <f t="shared" si="20"/>
        <v>0</v>
      </c>
      <c r="H225" s="26" t="s">
        <v>15</v>
      </c>
      <c r="I225" s="20"/>
      <c r="J225" s="20"/>
      <c r="K225" s="21"/>
      <c r="L225" s="1"/>
      <c r="M225" s="16"/>
      <c r="N225" s="16"/>
    </row>
    <row r="226" spans="1:14">
      <c r="A226" s="24" t="s">
        <v>374</v>
      </c>
      <c r="B226" s="24" t="s">
        <v>375</v>
      </c>
      <c r="C226" s="65">
        <v>2071.56</v>
      </c>
      <c r="D226" s="65">
        <f t="shared" si="19"/>
        <v>1035.78</v>
      </c>
      <c r="E226" s="21" t="s">
        <v>3713</v>
      </c>
      <c r="F226" s="14"/>
      <c r="G226" s="25">
        <f t="shared" si="20"/>
        <v>0</v>
      </c>
      <c r="H226" s="26" t="s">
        <v>15</v>
      </c>
      <c r="I226" s="20"/>
      <c r="J226" s="20"/>
      <c r="K226" s="21"/>
      <c r="L226" s="1"/>
      <c r="M226" s="16"/>
      <c r="N226" s="16"/>
    </row>
    <row r="227" spans="1:14">
      <c r="A227" s="24" t="s">
        <v>376</v>
      </c>
      <c r="B227" s="24" t="s">
        <v>377</v>
      </c>
      <c r="C227" s="65">
        <v>2412.1999999999998</v>
      </c>
      <c r="D227" s="65">
        <f t="shared" si="19"/>
        <v>1206.0999999999999</v>
      </c>
      <c r="E227" s="21" t="s">
        <v>3713</v>
      </c>
      <c r="F227" s="14"/>
      <c r="G227" s="25">
        <f t="shared" si="20"/>
        <v>0</v>
      </c>
      <c r="H227" s="26" t="s">
        <v>15</v>
      </c>
      <c r="I227" s="20"/>
      <c r="J227" s="20"/>
      <c r="K227" s="21"/>
      <c r="L227" s="1"/>
      <c r="M227" s="16"/>
      <c r="N227" s="16"/>
    </row>
    <row r="228" spans="1:14">
      <c r="A228" s="24" t="s">
        <v>378</v>
      </c>
      <c r="B228" s="24" t="s">
        <v>379</v>
      </c>
      <c r="C228" s="65">
        <v>2544.4899999999998</v>
      </c>
      <c r="D228" s="65">
        <f t="shared" si="19"/>
        <v>1272.2449999999999</v>
      </c>
      <c r="E228" s="21" t="s">
        <v>3713</v>
      </c>
      <c r="F228" s="14"/>
      <c r="G228" s="25">
        <f t="shared" si="20"/>
        <v>0</v>
      </c>
      <c r="H228" s="26" t="s">
        <v>15</v>
      </c>
      <c r="I228" s="20"/>
      <c r="J228" s="20"/>
      <c r="K228" s="21"/>
      <c r="L228" s="1"/>
      <c r="M228" s="16"/>
      <c r="N228" s="16"/>
    </row>
    <row r="229" spans="1:14">
      <c r="A229" s="24" t="s">
        <v>380</v>
      </c>
      <c r="B229" s="24" t="s">
        <v>381</v>
      </c>
      <c r="C229" s="65">
        <v>2810.05</v>
      </c>
      <c r="D229" s="65">
        <f t="shared" si="19"/>
        <v>1405.0250000000001</v>
      </c>
      <c r="E229" s="21" t="s">
        <v>3713</v>
      </c>
      <c r="F229" s="14"/>
      <c r="G229" s="25">
        <f t="shared" si="20"/>
        <v>0</v>
      </c>
      <c r="H229" s="26" t="s">
        <v>15</v>
      </c>
      <c r="I229" s="20"/>
      <c r="J229" s="20"/>
      <c r="K229" s="21"/>
      <c r="L229" s="1"/>
      <c r="M229" s="16"/>
      <c r="N229" s="16"/>
    </row>
    <row r="230" spans="1:14">
      <c r="A230" s="24" t="s">
        <v>382</v>
      </c>
      <c r="B230" s="24" t="s">
        <v>383</v>
      </c>
      <c r="C230" s="65">
        <v>3131.68</v>
      </c>
      <c r="D230" s="65">
        <f t="shared" si="19"/>
        <v>1565.84</v>
      </c>
      <c r="E230" s="21" t="s">
        <v>3713</v>
      </c>
      <c r="F230" s="14"/>
      <c r="G230" s="25">
        <f t="shared" si="20"/>
        <v>0</v>
      </c>
      <c r="H230" s="26" t="s">
        <v>15</v>
      </c>
      <c r="I230" s="20"/>
      <c r="J230" s="20"/>
      <c r="K230" s="21"/>
      <c r="L230" s="1"/>
      <c r="M230" s="16"/>
      <c r="N230" s="16"/>
    </row>
    <row r="231" spans="1:14">
      <c r="A231" s="24" t="s">
        <v>384</v>
      </c>
      <c r="B231" s="24" t="s">
        <v>385</v>
      </c>
      <c r="C231" s="65">
        <v>3248.06</v>
      </c>
      <c r="D231" s="65">
        <f t="shared" si="19"/>
        <v>1624.03</v>
      </c>
      <c r="E231" s="21" t="s">
        <v>3713</v>
      </c>
      <c r="F231" s="14"/>
      <c r="G231" s="25">
        <f t="shared" si="20"/>
        <v>0</v>
      </c>
      <c r="H231" s="26" t="s">
        <v>15</v>
      </c>
      <c r="I231" s="20"/>
      <c r="J231" s="20"/>
      <c r="K231" s="21"/>
      <c r="L231" s="1"/>
      <c r="M231" s="16"/>
      <c r="N231" s="16"/>
    </row>
    <row r="232" spans="1:14">
      <c r="A232" s="24" t="s">
        <v>386</v>
      </c>
      <c r="B232" s="24" t="s">
        <v>387</v>
      </c>
      <c r="C232" s="65">
        <v>3840.54</v>
      </c>
      <c r="D232" s="65">
        <f t="shared" si="19"/>
        <v>1920.27</v>
      </c>
      <c r="E232" s="21" t="s">
        <v>3713</v>
      </c>
      <c r="F232" s="14"/>
      <c r="G232" s="25">
        <f t="shared" si="20"/>
        <v>0</v>
      </c>
      <c r="H232" s="26" t="s">
        <v>15</v>
      </c>
      <c r="I232" s="20"/>
      <c r="J232" s="20"/>
      <c r="K232" s="21"/>
      <c r="L232" s="1"/>
      <c r="M232" s="16"/>
      <c r="N232" s="16"/>
    </row>
    <row r="233" spans="1:14">
      <c r="A233" s="24" t="s">
        <v>388</v>
      </c>
      <c r="B233" s="24" t="s">
        <v>389</v>
      </c>
      <c r="C233" s="65">
        <v>4247.87</v>
      </c>
      <c r="D233" s="65">
        <f t="shared" si="19"/>
        <v>2123.9349999999999</v>
      </c>
      <c r="E233" s="21" t="s">
        <v>3713</v>
      </c>
      <c r="F233" s="14"/>
      <c r="G233" s="25">
        <f t="shared" si="20"/>
        <v>0</v>
      </c>
      <c r="H233" s="26" t="s">
        <v>15</v>
      </c>
      <c r="I233" s="20"/>
      <c r="J233" s="20"/>
      <c r="K233" s="21"/>
      <c r="L233" s="1"/>
      <c r="M233" s="16"/>
      <c r="N233" s="16"/>
    </row>
    <row r="234" spans="1:14">
      <c r="A234" s="24" t="s">
        <v>390</v>
      </c>
      <c r="B234" s="24" t="s">
        <v>391</v>
      </c>
      <c r="C234" s="65">
        <v>4649.91</v>
      </c>
      <c r="D234" s="65">
        <f t="shared" si="19"/>
        <v>2324.9549999999999</v>
      </c>
      <c r="E234" s="21" t="s">
        <v>3713</v>
      </c>
      <c r="F234" s="14"/>
      <c r="G234" s="25">
        <f t="shared" si="20"/>
        <v>0</v>
      </c>
      <c r="H234" s="26" t="s">
        <v>15</v>
      </c>
      <c r="I234" s="20"/>
      <c r="J234" s="20"/>
      <c r="K234" s="21"/>
      <c r="L234" s="1"/>
      <c r="M234" s="16"/>
      <c r="N234" s="16"/>
    </row>
    <row r="235" spans="1:14">
      <c r="A235" s="24" t="s">
        <v>392</v>
      </c>
      <c r="B235" s="24" t="s">
        <v>393</v>
      </c>
      <c r="C235" s="65">
        <v>4877.38</v>
      </c>
      <c r="D235" s="65">
        <f t="shared" si="19"/>
        <v>2438.69</v>
      </c>
      <c r="E235" s="21" t="s">
        <v>3713</v>
      </c>
      <c r="F235" s="14"/>
      <c r="G235" s="25">
        <f t="shared" si="20"/>
        <v>0</v>
      </c>
      <c r="H235" s="26" t="s">
        <v>15</v>
      </c>
      <c r="I235" s="20"/>
      <c r="J235" s="20"/>
      <c r="K235" s="21"/>
      <c r="L235" s="1"/>
      <c r="M235" s="16"/>
      <c r="N235" s="16"/>
    </row>
    <row r="236" spans="1:14">
      <c r="A236" s="24" t="s">
        <v>394</v>
      </c>
      <c r="B236" s="24" t="s">
        <v>395</v>
      </c>
      <c r="C236" s="65">
        <v>5221.2299999999996</v>
      </c>
      <c r="D236" s="65">
        <f t="shared" si="19"/>
        <v>2610.6149999999998</v>
      </c>
      <c r="E236" s="21" t="s">
        <v>3713</v>
      </c>
      <c r="F236" s="14"/>
      <c r="G236" s="25">
        <f t="shared" si="20"/>
        <v>0</v>
      </c>
      <c r="H236" s="26" t="s">
        <v>15</v>
      </c>
      <c r="I236" s="20"/>
      <c r="J236" s="20"/>
      <c r="K236" s="21"/>
      <c r="L236" s="1"/>
      <c r="M236" s="16"/>
      <c r="N236" s="16"/>
    </row>
    <row r="237" spans="1:14">
      <c r="A237" s="24" t="s">
        <v>396</v>
      </c>
      <c r="B237" s="24" t="s">
        <v>397</v>
      </c>
      <c r="C237" s="65">
        <v>5930.09</v>
      </c>
      <c r="D237" s="65">
        <f t="shared" si="19"/>
        <v>2965.0450000000001</v>
      </c>
      <c r="E237" s="21" t="s">
        <v>3713</v>
      </c>
      <c r="F237" s="14"/>
      <c r="G237" s="25">
        <f t="shared" si="20"/>
        <v>0</v>
      </c>
      <c r="H237" s="26" t="s">
        <v>15</v>
      </c>
      <c r="I237" s="20"/>
      <c r="J237" s="20"/>
      <c r="K237" s="21"/>
      <c r="L237" s="1"/>
      <c r="M237" s="16"/>
      <c r="N237" s="16"/>
    </row>
    <row r="238" spans="1:14">
      <c r="A238" s="24" t="s">
        <v>398</v>
      </c>
      <c r="B238" s="24" t="s">
        <v>399</v>
      </c>
      <c r="C238" s="65">
        <v>6506.7</v>
      </c>
      <c r="D238" s="65">
        <f t="shared" si="19"/>
        <v>3253.35</v>
      </c>
      <c r="E238" s="21" t="s">
        <v>3713</v>
      </c>
      <c r="F238" s="14"/>
      <c r="G238" s="25">
        <f t="shared" si="20"/>
        <v>0</v>
      </c>
      <c r="H238" s="26" t="s">
        <v>15</v>
      </c>
      <c r="I238" s="20"/>
      <c r="J238" s="20"/>
      <c r="K238" s="21"/>
      <c r="L238" s="1"/>
      <c r="M238" s="16"/>
      <c r="N238" s="16"/>
    </row>
    <row r="239" spans="1:14">
      <c r="A239" s="24" t="s">
        <v>400</v>
      </c>
      <c r="B239" s="24" t="s">
        <v>401</v>
      </c>
      <c r="C239" s="65">
        <v>7204.98</v>
      </c>
      <c r="D239" s="65">
        <f t="shared" si="19"/>
        <v>3602.49</v>
      </c>
      <c r="E239" s="21" t="s">
        <v>3713</v>
      </c>
      <c r="F239" s="14"/>
      <c r="G239" s="25">
        <f t="shared" si="20"/>
        <v>0</v>
      </c>
      <c r="H239" s="26" t="s">
        <v>15</v>
      </c>
      <c r="I239" s="20"/>
      <c r="J239" s="20"/>
      <c r="K239" s="21"/>
      <c r="L239" s="1"/>
      <c r="M239" s="16"/>
      <c r="N239" s="16"/>
    </row>
    <row r="240" spans="1:14">
      <c r="A240" s="24" t="s">
        <v>402</v>
      </c>
      <c r="B240" s="24" t="s">
        <v>403</v>
      </c>
      <c r="C240" s="65">
        <v>8257.69</v>
      </c>
      <c r="D240" s="65">
        <f t="shared" si="19"/>
        <v>4128.8450000000003</v>
      </c>
      <c r="E240" s="21" t="s">
        <v>3713</v>
      </c>
      <c r="F240" s="14"/>
      <c r="G240" s="25">
        <f t="shared" si="20"/>
        <v>0</v>
      </c>
      <c r="H240" s="26" t="s">
        <v>15</v>
      </c>
      <c r="I240" s="20"/>
      <c r="J240" s="20"/>
      <c r="K240" s="21"/>
      <c r="L240" s="1"/>
      <c r="M240" s="16"/>
      <c r="N240" s="16"/>
    </row>
    <row r="241" spans="1:14">
      <c r="A241" s="24" t="s">
        <v>404</v>
      </c>
      <c r="B241" s="24" t="s">
        <v>405</v>
      </c>
      <c r="C241" s="65">
        <v>9834.11</v>
      </c>
      <c r="D241" s="65">
        <f t="shared" si="19"/>
        <v>4917.0550000000003</v>
      </c>
      <c r="E241" s="21" t="s">
        <v>3713</v>
      </c>
      <c r="F241" s="14"/>
      <c r="G241" s="25">
        <f t="shared" si="20"/>
        <v>0</v>
      </c>
      <c r="H241" s="26" t="s">
        <v>15</v>
      </c>
      <c r="I241" s="20"/>
      <c r="J241" s="20"/>
      <c r="K241" s="21"/>
      <c r="L241" s="1"/>
      <c r="M241" s="16"/>
      <c r="N241" s="16"/>
    </row>
    <row r="242" spans="1:14">
      <c r="A242" s="24" t="s">
        <v>406</v>
      </c>
      <c r="B242" s="24" t="s">
        <v>407</v>
      </c>
      <c r="C242" s="65">
        <v>11405.24</v>
      </c>
      <c r="D242" s="65">
        <f t="shared" si="19"/>
        <v>5702.62</v>
      </c>
      <c r="E242" s="21" t="s">
        <v>3713</v>
      </c>
      <c r="F242" s="14"/>
      <c r="G242" s="25">
        <f t="shared" si="20"/>
        <v>0</v>
      </c>
      <c r="H242" s="26" t="s">
        <v>15</v>
      </c>
      <c r="I242" s="20"/>
      <c r="J242" s="20"/>
      <c r="K242" s="21"/>
      <c r="L242" s="1"/>
      <c r="M242" s="16"/>
      <c r="N242" s="16"/>
    </row>
    <row r="243" spans="1:14">
      <c r="A243" s="24" t="s">
        <v>408</v>
      </c>
      <c r="B243" s="24" t="s">
        <v>409</v>
      </c>
      <c r="C243" s="65">
        <v>13034.56</v>
      </c>
      <c r="D243" s="65">
        <f t="shared" si="19"/>
        <v>6517.28</v>
      </c>
      <c r="E243" s="21" t="s">
        <v>3713</v>
      </c>
      <c r="F243" s="14"/>
      <c r="G243" s="25">
        <f t="shared" si="20"/>
        <v>0</v>
      </c>
      <c r="H243" s="26" t="s">
        <v>15</v>
      </c>
      <c r="I243" s="20"/>
      <c r="J243" s="20"/>
      <c r="K243" s="21"/>
      <c r="L243" s="1"/>
      <c r="M243" s="16"/>
      <c r="N243" s="16"/>
    </row>
    <row r="244" spans="1:14">
      <c r="A244" s="24" t="s">
        <v>410</v>
      </c>
      <c r="B244" s="24" t="s">
        <v>411</v>
      </c>
      <c r="C244" s="65">
        <v>16675</v>
      </c>
      <c r="D244" s="65">
        <f t="shared" si="19"/>
        <v>8337.5</v>
      </c>
      <c r="E244" s="21" t="s">
        <v>3713</v>
      </c>
      <c r="F244" s="14"/>
      <c r="G244" s="25">
        <f t="shared" si="20"/>
        <v>0</v>
      </c>
      <c r="H244" s="26" t="s">
        <v>15</v>
      </c>
      <c r="I244" s="20"/>
      <c r="J244" s="20"/>
      <c r="K244" s="21"/>
      <c r="L244" s="1"/>
      <c r="M244" s="16"/>
      <c r="N244" s="16"/>
    </row>
    <row r="245" spans="1:14">
      <c r="A245" s="24" t="s">
        <v>412</v>
      </c>
      <c r="B245" s="24" t="s">
        <v>413</v>
      </c>
      <c r="C245" s="65">
        <v>19952.5</v>
      </c>
      <c r="D245" s="65">
        <f t="shared" si="19"/>
        <v>9976.25</v>
      </c>
      <c r="E245" s="21" t="s">
        <v>3713</v>
      </c>
      <c r="F245" s="14"/>
      <c r="G245" s="25">
        <f t="shared" si="20"/>
        <v>0</v>
      </c>
      <c r="H245" s="26" t="s">
        <v>15</v>
      </c>
      <c r="I245" s="20"/>
      <c r="J245" s="20"/>
      <c r="K245" s="21"/>
      <c r="L245" s="1"/>
      <c r="M245" s="16"/>
      <c r="N245" s="16"/>
    </row>
    <row r="246" spans="1:14">
      <c r="A246" s="24" t="s">
        <v>414</v>
      </c>
      <c r="B246" s="24" t="s">
        <v>415</v>
      </c>
      <c r="C246" s="65">
        <v>29571.599999999999</v>
      </c>
      <c r="D246" s="65">
        <f t="shared" si="19"/>
        <v>14785.8</v>
      </c>
      <c r="E246" s="21" t="s">
        <v>3713</v>
      </c>
      <c r="F246" s="14"/>
      <c r="G246" s="25">
        <f t="shared" si="20"/>
        <v>0</v>
      </c>
      <c r="H246" s="26" t="s">
        <v>15</v>
      </c>
      <c r="I246" s="20"/>
      <c r="J246" s="20"/>
      <c r="K246" s="21"/>
      <c r="L246" s="1"/>
      <c r="M246" s="16"/>
      <c r="N246" s="16"/>
    </row>
    <row r="247" spans="1:14">
      <c r="A247" s="24" t="s">
        <v>416</v>
      </c>
      <c r="B247" s="24" t="s">
        <v>417</v>
      </c>
      <c r="C247" s="65">
        <v>43755.94</v>
      </c>
      <c r="D247" s="65">
        <f t="shared" si="19"/>
        <v>21877.97</v>
      </c>
      <c r="E247" s="21" t="s">
        <v>3713</v>
      </c>
      <c r="F247" s="14"/>
      <c r="G247" s="25">
        <f t="shared" si="20"/>
        <v>0</v>
      </c>
      <c r="H247" s="26" t="s">
        <v>15</v>
      </c>
      <c r="I247" s="20"/>
      <c r="J247" s="20"/>
      <c r="K247" s="21"/>
      <c r="L247" s="1"/>
      <c r="M247" s="16"/>
      <c r="N247" s="16"/>
    </row>
    <row r="248" spans="1:14" ht="15.75">
      <c r="A248" s="18" t="s">
        <v>3234</v>
      </c>
      <c r="B248" s="18"/>
      <c r="C248" s="65"/>
      <c r="D248" s="65"/>
      <c r="E248" s="19"/>
      <c r="F248" s="14"/>
      <c r="G248" s="19"/>
      <c r="H248" s="19"/>
      <c r="I248" s="19"/>
      <c r="J248" s="19"/>
      <c r="K248" s="19"/>
      <c r="L248" s="1"/>
      <c r="M248" s="16"/>
      <c r="N248" s="16"/>
    </row>
    <row r="249" spans="1:14">
      <c r="A249" s="24" t="s">
        <v>418</v>
      </c>
      <c r="B249" s="24" t="s">
        <v>419</v>
      </c>
      <c r="C249" s="65">
        <v>1179.67</v>
      </c>
      <c r="D249" s="65">
        <f t="shared" ref="D249:D285" si="21">C249*((100-$D$2)/100)</f>
        <v>589.83500000000004</v>
      </c>
      <c r="E249" s="21" t="s">
        <v>3713</v>
      </c>
      <c r="F249" s="14"/>
      <c r="G249" s="25">
        <f t="shared" ref="G249:G254" si="22">F249*D249</f>
        <v>0</v>
      </c>
      <c r="H249" s="26" t="s">
        <v>15</v>
      </c>
      <c r="I249" s="20"/>
      <c r="J249" s="20"/>
      <c r="K249" s="21"/>
      <c r="L249" s="1"/>
      <c r="M249" s="16"/>
      <c r="N249" s="16"/>
    </row>
    <row r="250" spans="1:14">
      <c r="A250" s="24" t="s">
        <v>420</v>
      </c>
      <c r="B250" s="24" t="s">
        <v>421</v>
      </c>
      <c r="C250" s="65">
        <v>1322.5</v>
      </c>
      <c r="D250" s="65">
        <f t="shared" si="21"/>
        <v>661.25</v>
      </c>
      <c r="E250" s="21" t="s">
        <v>3713</v>
      </c>
      <c r="F250" s="14"/>
      <c r="G250" s="25">
        <f t="shared" si="22"/>
        <v>0</v>
      </c>
      <c r="H250" s="26" t="s">
        <v>15</v>
      </c>
      <c r="I250" s="20"/>
      <c r="J250" s="20"/>
      <c r="K250" s="21"/>
      <c r="L250" s="1"/>
      <c r="M250" s="16"/>
      <c r="N250" s="16"/>
    </row>
    <row r="251" spans="1:14">
      <c r="A251" s="24" t="s">
        <v>422</v>
      </c>
      <c r="B251" s="24" t="s">
        <v>423</v>
      </c>
      <c r="C251" s="65">
        <v>1867.37</v>
      </c>
      <c r="D251" s="65">
        <f t="shared" si="21"/>
        <v>933.68499999999995</v>
      </c>
      <c r="E251" s="21" t="s">
        <v>3713</v>
      </c>
      <c r="F251" s="14"/>
      <c r="G251" s="25">
        <f t="shared" si="22"/>
        <v>0</v>
      </c>
      <c r="H251" s="26" t="s">
        <v>15</v>
      </c>
      <c r="I251" s="20"/>
      <c r="J251" s="20"/>
      <c r="K251" s="21"/>
      <c r="L251" s="1"/>
      <c r="M251" s="16"/>
      <c r="N251" s="16"/>
    </row>
    <row r="252" spans="1:14">
      <c r="A252" s="24" t="s">
        <v>424</v>
      </c>
      <c r="B252" s="24" t="s">
        <v>425</v>
      </c>
      <c r="C252" s="65">
        <v>2935.95</v>
      </c>
      <c r="D252" s="65">
        <f t="shared" si="21"/>
        <v>1467.9749999999999</v>
      </c>
      <c r="E252" s="21" t="s">
        <v>3713</v>
      </c>
      <c r="F252" s="14"/>
      <c r="G252" s="25">
        <f t="shared" si="22"/>
        <v>0</v>
      </c>
      <c r="H252" s="26" t="s">
        <v>15</v>
      </c>
      <c r="I252" s="20"/>
      <c r="J252" s="20"/>
      <c r="K252" s="21"/>
      <c r="L252" s="1"/>
      <c r="M252" s="16"/>
      <c r="N252" s="16"/>
    </row>
    <row r="253" spans="1:14">
      <c r="A253" s="24" t="s">
        <v>426</v>
      </c>
      <c r="B253" s="24" t="s">
        <v>427</v>
      </c>
      <c r="C253" s="65">
        <v>3896.42</v>
      </c>
      <c r="D253" s="65">
        <f t="shared" si="21"/>
        <v>1948.21</v>
      </c>
      <c r="E253" s="21" t="s">
        <v>3713</v>
      </c>
      <c r="F253" s="14"/>
      <c r="G253" s="25">
        <f t="shared" si="22"/>
        <v>0</v>
      </c>
      <c r="H253" s="26" t="s">
        <v>15</v>
      </c>
      <c r="I253" s="20"/>
      <c r="J253" s="20"/>
      <c r="K253" s="21"/>
      <c r="L253" s="1"/>
      <c r="M253" s="16"/>
      <c r="N253" s="16"/>
    </row>
    <row r="254" spans="1:14">
      <c r="A254" s="24" t="s">
        <v>428</v>
      </c>
      <c r="B254" s="24" t="s">
        <v>429</v>
      </c>
      <c r="C254" s="65">
        <v>4501.79</v>
      </c>
      <c r="D254" s="65">
        <f t="shared" si="21"/>
        <v>2250.895</v>
      </c>
      <c r="E254" s="21" t="s">
        <v>3713</v>
      </c>
      <c r="F254" s="14"/>
      <c r="G254" s="25">
        <f t="shared" si="22"/>
        <v>0</v>
      </c>
      <c r="H254" s="26" t="s">
        <v>15</v>
      </c>
      <c r="I254" s="20"/>
      <c r="J254" s="20"/>
      <c r="K254" s="21"/>
      <c r="L254" s="1"/>
      <c r="M254" s="16"/>
      <c r="N254" s="16"/>
    </row>
    <row r="255" spans="1:14">
      <c r="A255" s="24" t="s">
        <v>430</v>
      </c>
      <c r="B255" s="24" t="s">
        <v>431</v>
      </c>
      <c r="C255" s="65">
        <v>5144.53</v>
      </c>
      <c r="D255" s="65">
        <f t="shared" si="21"/>
        <v>2572.2649999999999</v>
      </c>
      <c r="E255" s="21" t="s">
        <v>3713</v>
      </c>
      <c r="F255" s="14"/>
      <c r="G255" s="25">
        <v>0</v>
      </c>
      <c r="H255" s="26" t="s">
        <v>15</v>
      </c>
      <c r="I255" s="20"/>
      <c r="J255" s="20"/>
      <c r="K255" s="21"/>
      <c r="L255" s="1"/>
      <c r="M255" s="16"/>
      <c r="N255" s="16"/>
    </row>
    <row r="256" spans="1:14">
      <c r="A256" s="24" t="s">
        <v>432</v>
      </c>
      <c r="B256" s="24" t="s">
        <v>433</v>
      </c>
      <c r="C256" s="65">
        <v>5882.25</v>
      </c>
      <c r="D256" s="65">
        <f t="shared" si="21"/>
        <v>2941.125</v>
      </c>
      <c r="E256" s="21" t="s">
        <v>3713</v>
      </c>
      <c r="F256" s="14"/>
      <c r="G256" s="25">
        <v>0</v>
      </c>
      <c r="H256" s="26" t="s">
        <v>15</v>
      </c>
      <c r="I256" s="20"/>
      <c r="J256" s="20"/>
      <c r="K256" s="21"/>
      <c r="L256" s="1"/>
      <c r="M256" s="16"/>
      <c r="N256" s="16"/>
    </row>
    <row r="257" spans="1:14">
      <c r="A257" s="24" t="s">
        <v>434</v>
      </c>
      <c r="B257" s="24" t="s">
        <v>435</v>
      </c>
      <c r="C257" s="65">
        <v>5882.25</v>
      </c>
      <c r="D257" s="65">
        <f t="shared" si="21"/>
        <v>2941.125</v>
      </c>
      <c r="E257" s="21" t="s">
        <v>3713</v>
      </c>
      <c r="F257" s="14"/>
      <c r="G257" s="25">
        <f t="shared" ref="G257:G285" si="23">F257*D257</f>
        <v>0</v>
      </c>
      <c r="H257" s="26" t="s">
        <v>15</v>
      </c>
      <c r="I257" s="20"/>
      <c r="J257" s="20"/>
      <c r="K257" s="21"/>
      <c r="L257" s="1"/>
      <c r="M257" s="16"/>
      <c r="N257" s="16"/>
    </row>
    <row r="258" spans="1:14">
      <c r="A258" s="24" t="s">
        <v>436</v>
      </c>
      <c r="B258" s="24" t="s">
        <v>437</v>
      </c>
      <c r="C258" s="65">
        <v>7167.95</v>
      </c>
      <c r="D258" s="65">
        <f t="shared" si="21"/>
        <v>3583.9749999999999</v>
      </c>
      <c r="E258" s="21" t="s">
        <v>3713</v>
      </c>
      <c r="F258" s="14"/>
      <c r="G258" s="25">
        <f t="shared" si="23"/>
        <v>0</v>
      </c>
      <c r="H258" s="26" t="s">
        <v>15</v>
      </c>
      <c r="I258" s="20"/>
      <c r="J258" s="20"/>
      <c r="K258" s="21"/>
      <c r="L258" s="1"/>
      <c r="M258" s="16"/>
      <c r="N258" s="16"/>
    </row>
    <row r="259" spans="1:14">
      <c r="A259" s="24" t="s">
        <v>438</v>
      </c>
      <c r="B259" s="24" t="s">
        <v>439</v>
      </c>
      <c r="C259" s="65">
        <v>9135.83</v>
      </c>
      <c r="D259" s="65">
        <f t="shared" si="21"/>
        <v>4567.915</v>
      </c>
      <c r="E259" s="21" t="s">
        <v>3713</v>
      </c>
      <c r="F259" s="14"/>
      <c r="G259" s="25">
        <f t="shared" si="23"/>
        <v>0</v>
      </c>
      <c r="H259" s="26" t="s">
        <v>15</v>
      </c>
      <c r="I259" s="20"/>
      <c r="J259" s="20"/>
      <c r="K259" s="21"/>
      <c r="L259" s="1"/>
      <c r="M259" s="16"/>
      <c r="N259" s="16"/>
    </row>
    <row r="260" spans="1:14">
      <c r="A260" s="24" t="s">
        <v>440</v>
      </c>
      <c r="B260" s="24" t="s">
        <v>441</v>
      </c>
      <c r="C260" s="65">
        <v>10513.88</v>
      </c>
      <c r="D260" s="65">
        <f t="shared" si="21"/>
        <v>5256.94</v>
      </c>
      <c r="E260" s="21" t="s">
        <v>3713</v>
      </c>
      <c r="F260" s="14"/>
      <c r="G260" s="25">
        <f t="shared" si="23"/>
        <v>0</v>
      </c>
      <c r="H260" s="26" t="s">
        <v>15</v>
      </c>
      <c r="I260" s="20"/>
      <c r="J260" s="20"/>
      <c r="K260" s="21"/>
      <c r="L260" s="1"/>
      <c r="M260" s="16"/>
      <c r="N260" s="16"/>
    </row>
    <row r="261" spans="1:14">
      <c r="A261" s="24" t="s">
        <v>442</v>
      </c>
      <c r="B261" s="24" t="s">
        <v>443</v>
      </c>
      <c r="C261" s="65">
        <v>10611.74</v>
      </c>
      <c r="D261" s="65">
        <f t="shared" si="21"/>
        <v>5305.87</v>
      </c>
      <c r="E261" s="21" t="s">
        <v>3713</v>
      </c>
      <c r="F261" s="14"/>
      <c r="G261" s="25">
        <f t="shared" si="23"/>
        <v>0</v>
      </c>
      <c r="H261" s="26" t="s">
        <v>15</v>
      </c>
      <c r="I261" s="20"/>
      <c r="J261" s="20"/>
      <c r="K261" s="21"/>
      <c r="L261" s="1"/>
      <c r="M261" s="16"/>
      <c r="N261" s="16"/>
    </row>
    <row r="262" spans="1:14">
      <c r="A262" s="24" t="s">
        <v>444</v>
      </c>
      <c r="B262" s="24" t="s">
        <v>445</v>
      </c>
      <c r="C262" s="65">
        <v>1539.39</v>
      </c>
      <c r="D262" s="65">
        <f t="shared" si="21"/>
        <v>769.69500000000005</v>
      </c>
      <c r="E262" s="21" t="s">
        <v>3713</v>
      </c>
      <c r="F262" s="14"/>
      <c r="G262" s="25">
        <f t="shared" si="23"/>
        <v>0</v>
      </c>
      <c r="H262" s="26" t="s">
        <v>15</v>
      </c>
      <c r="I262" s="20"/>
      <c r="J262" s="20"/>
      <c r="K262" s="21"/>
      <c r="L262" s="1"/>
      <c r="M262" s="16"/>
      <c r="N262" s="16"/>
    </row>
    <row r="263" spans="1:14">
      <c r="A263" s="24" t="s">
        <v>446</v>
      </c>
      <c r="B263" s="24" t="s">
        <v>447</v>
      </c>
      <c r="C263" s="65">
        <v>1745.7</v>
      </c>
      <c r="D263" s="65">
        <f t="shared" si="21"/>
        <v>872.85</v>
      </c>
      <c r="E263" s="21" t="s">
        <v>3713</v>
      </c>
      <c r="F263" s="14"/>
      <c r="G263" s="25">
        <f t="shared" si="23"/>
        <v>0</v>
      </c>
      <c r="H263" s="26" t="s">
        <v>15</v>
      </c>
      <c r="I263" s="20"/>
      <c r="J263" s="20"/>
      <c r="K263" s="21"/>
      <c r="L263" s="1"/>
      <c r="M263" s="16"/>
      <c r="N263" s="16"/>
    </row>
    <row r="264" spans="1:14">
      <c r="A264" s="24" t="s">
        <v>448</v>
      </c>
      <c r="B264" s="24" t="s">
        <v>449</v>
      </c>
      <c r="C264" s="65">
        <v>1883.24</v>
      </c>
      <c r="D264" s="65">
        <f t="shared" si="21"/>
        <v>941.62</v>
      </c>
      <c r="E264" s="21" t="s">
        <v>3713</v>
      </c>
      <c r="F264" s="14"/>
      <c r="G264" s="25">
        <f t="shared" si="23"/>
        <v>0</v>
      </c>
      <c r="H264" s="26" t="s">
        <v>15</v>
      </c>
      <c r="I264" s="20"/>
      <c r="J264" s="20"/>
      <c r="K264" s="21"/>
      <c r="L264" s="1"/>
      <c r="M264" s="16"/>
      <c r="N264" s="16"/>
    </row>
    <row r="265" spans="1:14">
      <c r="A265" s="24" t="s">
        <v>450</v>
      </c>
      <c r="B265" s="24" t="s">
        <v>451</v>
      </c>
      <c r="C265" s="65">
        <v>2155.7399999999998</v>
      </c>
      <c r="D265" s="65">
        <f t="shared" si="21"/>
        <v>1077.8699999999999</v>
      </c>
      <c r="E265" s="21" t="s">
        <v>3713</v>
      </c>
      <c r="F265" s="14"/>
      <c r="G265" s="25">
        <f t="shared" si="23"/>
        <v>0</v>
      </c>
      <c r="H265" s="26" t="s">
        <v>15</v>
      </c>
      <c r="I265" s="20"/>
      <c r="J265" s="20"/>
      <c r="K265" s="21"/>
      <c r="L265" s="1"/>
      <c r="M265" s="16"/>
      <c r="N265" s="16"/>
    </row>
    <row r="266" spans="1:14">
      <c r="A266" s="24" t="s">
        <v>452</v>
      </c>
      <c r="B266" s="24" t="s">
        <v>453</v>
      </c>
      <c r="C266" s="65">
        <v>2311.73</v>
      </c>
      <c r="D266" s="65">
        <f t="shared" si="21"/>
        <v>1155.865</v>
      </c>
      <c r="E266" s="21" t="s">
        <v>3713</v>
      </c>
      <c r="F266" s="14"/>
      <c r="G266" s="25">
        <f t="shared" si="23"/>
        <v>0</v>
      </c>
      <c r="H266" s="26" t="s">
        <v>15</v>
      </c>
      <c r="I266" s="20"/>
      <c r="J266" s="20"/>
      <c r="K266" s="21"/>
      <c r="L266" s="1"/>
      <c r="M266" s="16"/>
      <c r="N266" s="16"/>
    </row>
    <row r="267" spans="1:14">
      <c r="A267" s="24" t="s">
        <v>454</v>
      </c>
      <c r="B267" s="24" t="s">
        <v>455</v>
      </c>
      <c r="C267" s="65">
        <v>2555.0700000000002</v>
      </c>
      <c r="D267" s="65">
        <f t="shared" si="21"/>
        <v>1277.5350000000001</v>
      </c>
      <c r="E267" s="21" t="s">
        <v>3713</v>
      </c>
      <c r="F267" s="14"/>
      <c r="G267" s="25">
        <f t="shared" si="23"/>
        <v>0</v>
      </c>
      <c r="H267" s="26" t="s">
        <v>15</v>
      </c>
      <c r="I267" s="20"/>
      <c r="J267" s="20"/>
      <c r="K267" s="21"/>
      <c r="L267" s="1"/>
      <c r="M267" s="16"/>
      <c r="N267" s="16"/>
    </row>
    <row r="268" spans="1:14">
      <c r="A268" s="24" t="s">
        <v>456</v>
      </c>
      <c r="B268" s="24" t="s">
        <v>457</v>
      </c>
      <c r="C268" s="65">
        <v>2895.52</v>
      </c>
      <c r="D268" s="65">
        <f t="shared" si="21"/>
        <v>1447.76</v>
      </c>
      <c r="E268" s="21" t="s">
        <v>3713</v>
      </c>
      <c r="F268" s="14"/>
      <c r="G268" s="25">
        <f t="shared" si="23"/>
        <v>0</v>
      </c>
      <c r="H268" s="26" t="s">
        <v>15</v>
      </c>
      <c r="I268" s="20"/>
      <c r="J268" s="20"/>
      <c r="K268" s="21"/>
      <c r="L268" s="1"/>
      <c r="M268" s="16"/>
      <c r="N268" s="16"/>
    </row>
    <row r="269" spans="1:14">
      <c r="A269" s="24" t="s">
        <v>458</v>
      </c>
      <c r="B269" s="24" t="s">
        <v>459</v>
      </c>
      <c r="C269" s="65">
        <v>2951.82</v>
      </c>
      <c r="D269" s="65">
        <f t="shared" si="21"/>
        <v>1475.91</v>
      </c>
      <c r="E269" s="21" t="s">
        <v>3713</v>
      </c>
      <c r="F269" s="14"/>
      <c r="G269" s="25">
        <f t="shared" si="23"/>
        <v>0</v>
      </c>
      <c r="H269" s="26" t="s">
        <v>15</v>
      </c>
      <c r="I269" s="20"/>
      <c r="J269" s="20"/>
      <c r="K269" s="21"/>
      <c r="L269" s="1"/>
      <c r="M269" s="16"/>
      <c r="N269" s="16"/>
    </row>
    <row r="270" spans="1:14">
      <c r="A270" s="24" t="s">
        <v>460</v>
      </c>
      <c r="B270" s="24" t="s">
        <v>461</v>
      </c>
      <c r="C270" s="65">
        <v>3489.28</v>
      </c>
      <c r="D270" s="65">
        <f t="shared" si="21"/>
        <v>1744.64</v>
      </c>
      <c r="E270" s="21" t="s">
        <v>3713</v>
      </c>
      <c r="F270" s="14"/>
      <c r="G270" s="25">
        <f t="shared" si="23"/>
        <v>0</v>
      </c>
      <c r="H270" s="26" t="s">
        <v>15</v>
      </c>
      <c r="I270" s="20"/>
      <c r="J270" s="20"/>
      <c r="K270" s="21"/>
      <c r="L270" s="1"/>
      <c r="M270" s="16"/>
      <c r="N270" s="16"/>
    </row>
    <row r="271" spans="1:14">
      <c r="A271" s="24" t="s">
        <v>462</v>
      </c>
      <c r="B271" s="24" t="s">
        <v>463</v>
      </c>
      <c r="C271" s="65">
        <v>3861.7</v>
      </c>
      <c r="D271" s="65">
        <f t="shared" si="21"/>
        <v>1930.85</v>
      </c>
      <c r="E271" s="21" t="s">
        <v>3713</v>
      </c>
      <c r="F271" s="14"/>
      <c r="G271" s="25">
        <f t="shared" si="23"/>
        <v>0</v>
      </c>
      <c r="H271" s="26" t="s">
        <v>15</v>
      </c>
      <c r="I271" s="20"/>
      <c r="J271" s="20"/>
      <c r="K271" s="21"/>
      <c r="L271" s="1"/>
      <c r="M271" s="16"/>
      <c r="N271" s="16"/>
    </row>
    <row r="272" spans="1:14">
      <c r="A272" s="24" t="s">
        <v>464</v>
      </c>
      <c r="B272" s="24" t="s">
        <v>465</v>
      </c>
      <c r="C272" s="65">
        <v>4226.71</v>
      </c>
      <c r="D272" s="65">
        <f t="shared" si="21"/>
        <v>2113.355</v>
      </c>
      <c r="E272" s="21" t="s">
        <v>3713</v>
      </c>
      <c r="F272" s="14"/>
      <c r="G272" s="25">
        <f t="shared" si="23"/>
        <v>0</v>
      </c>
      <c r="H272" s="26" t="s">
        <v>15</v>
      </c>
      <c r="I272" s="20"/>
      <c r="J272" s="20"/>
      <c r="K272" s="21"/>
      <c r="L272" s="1"/>
      <c r="M272" s="16"/>
      <c r="N272" s="16"/>
    </row>
    <row r="273" spans="1:14">
      <c r="A273" s="24" t="s">
        <v>466</v>
      </c>
      <c r="B273" s="24" t="s">
        <v>467</v>
      </c>
      <c r="C273" s="65">
        <v>4433.0200000000004</v>
      </c>
      <c r="D273" s="65">
        <f t="shared" si="21"/>
        <v>2216.5100000000002</v>
      </c>
      <c r="E273" s="21" t="s">
        <v>3713</v>
      </c>
      <c r="F273" s="14"/>
      <c r="G273" s="25">
        <f t="shared" si="23"/>
        <v>0</v>
      </c>
      <c r="H273" s="26" t="s">
        <v>15</v>
      </c>
      <c r="I273" s="20"/>
      <c r="J273" s="20"/>
      <c r="K273" s="21"/>
      <c r="L273" s="1"/>
      <c r="M273" s="16"/>
      <c r="N273" s="16"/>
    </row>
    <row r="274" spans="1:14">
      <c r="A274" s="24" t="s">
        <v>468</v>
      </c>
      <c r="B274" s="24" t="s">
        <v>469</v>
      </c>
      <c r="C274" s="65">
        <v>4747.25</v>
      </c>
      <c r="D274" s="65">
        <f t="shared" si="21"/>
        <v>2373.625</v>
      </c>
      <c r="E274" s="21" t="s">
        <v>3713</v>
      </c>
      <c r="F274" s="14"/>
      <c r="G274" s="25">
        <f t="shared" si="23"/>
        <v>0</v>
      </c>
      <c r="H274" s="26" t="s">
        <v>15</v>
      </c>
      <c r="I274" s="20"/>
      <c r="J274" s="20"/>
      <c r="K274" s="21"/>
      <c r="L274" s="1"/>
      <c r="M274" s="16"/>
      <c r="N274" s="16"/>
    </row>
    <row r="275" spans="1:14">
      <c r="A275" s="24" t="s">
        <v>470</v>
      </c>
      <c r="B275" s="24" t="s">
        <v>471</v>
      </c>
      <c r="C275" s="65">
        <v>5390.51</v>
      </c>
      <c r="D275" s="65">
        <f t="shared" si="21"/>
        <v>2695.2550000000001</v>
      </c>
      <c r="E275" s="21" t="s">
        <v>3713</v>
      </c>
      <c r="F275" s="14"/>
      <c r="G275" s="25">
        <f t="shared" si="23"/>
        <v>0</v>
      </c>
      <c r="H275" s="26" t="s">
        <v>15</v>
      </c>
      <c r="I275" s="20"/>
      <c r="J275" s="20"/>
      <c r="K275" s="21"/>
      <c r="L275" s="1"/>
      <c r="M275" s="16"/>
      <c r="N275" s="16"/>
    </row>
    <row r="276" spans="1:14">
      <c r="A276" s="24" t="s">
        <v>472</v>
      </c>
      <c r="B276" s="24" t="s">
        <v>473</v>
      </c>
      <c r="C276" s="65">
        <v>5914.22</v>
      </c>
      <c r="D276" s="65">
        <f t="shared" si="21"/>
        <v>2957.11</v>
      </c>
      <c r="E276" s="21" t="s">
        <v>3713</v>
      </c>
      <c r="F276" s="14"/>
      <c r="G276" s="25">
        <f t="shared" si="23"/>
        <v>0</v>
      </c>
      <c r="H276" s="26" t="s">
        <v>15</v>
      </c>
      <c r="I276" s="20"/>
      <c r="J276" s="20"/>
      <c r="K276" s="21"/>
      <c r="L276" s="1"/>
      <c r="M276" s="16"/>
      <c r="N276" s="16"/>
    </row>
    <row r="277" spans="1:14">
      <c r="A277" s="24" t="s">
        <v>474</v>
      </c>
      <c r="B277" s="24" t="s">
        <v>475</v>
      </c>
      <c r="C277" s="65">
        <v>6549.02</v>
      </c>
      <c r="D277" s="65">
        <f t="shared" si="21"/>
        <v>3274.51</v>
      </c>
      <c r="E277" s="21" t="s">
        <v>3713</v>
      </c>
      <c r="F277" s="14"/>
      <c r="G277" s="25">
        <f t="shared" si="23"/>
        <v>0</v>
      </c>
      <c r="H277" s="26" t="s">
        <v>15</v>
      </c>
      <c r="I277" s="20"/>
      <c r="J277" s="20"/>
      <c r="K277" s="21"/>
      <c r="L277" s="1"/>
      <c r="M277" s="16"/>
      <c r="N277" s="16"/>
    </row>
    <row r="278" spans="1:14">
      <c r="A278" s="24" t="s">
        <v>476</v>
      </c>
      <c r="B278" s="24" t="s">
        <v>477</v>
      </c>
      <c r="C278" s="65">
        <v>7511.8</v>
      </c>
      <c r="D278" s="65">
        <f t="shared" si="21"/>
        <v>3755.9</v>
      </c>
      <c r="E278" s="21" t="s">
        <v>3713</v>
      </c>
      <c r="F278" s="14"/>
      <c r="G278" s="25">
        <f t="shared" si="23"/>
        <v>0</v>
      </c>
      <c r="H278" s="26" t="s">
        <v>15</v>
      </c>
      <c r="I278" s="20"/>
      <c r="J278" s="20"/>
      <c r="K278" s="21"/>
      <c r="L278" s="1"/>
      <c r="M278" s="16"/>
      <c r="N278" s="16"/>
    </row>
    <row r="279" spans="1:14">
      <c r="A279" s="24" t="s">
        <v>478</v>
      </c>
      <c r="B279" s="24" t="s">
        <v>479</v>
      </c>
      <c r="C279" s="65">
        <v>8940.1</v>
      </c>
      <c r="D279" s="65">
        <f t="shared" si="21"/>
        <v>4470.05</v>
      </c>
      <c r="E279" s="21" t="s">
        <v>3713</v>
      </c>
      <c r="F279" s="14"/>
      <c r="G279" s="25">
        <f t="shared" si="23"/>
        <v>0</v>
      </c>
      <c r="H279" s="26" t="s">
        <v>15</v>
      </c>
      <c r="I279" s="20"/>
      <c r="J279" s="20"/>
      <c r="K279" s="21"/>
      <c r="L279" s="1"/>
      <c r="M279" s="16"/>
      <c r="N279" s="16"/>
    </row>
    <row r="280" spans="1:14">
      <c r="A280" s="24" t="s">
        <v>480</v>
      </c>
      <c r="B280" s="24" t="s">
        <v>481</v>
      </c>
      <c r="C280" s="65">
        <v>10368.4</v>
      </c>
      <c r="D280" s="65">
        <f t="shared" si="21"/>
        <v>5184.2</v>
      </c>
      <c r="E280" s="21" t="s">
        <v>3713</v>
      </c>
      <c r="F280" s="14"/>
      <c r="G280" s="25">
        <f t="shared" si="23"/>
        <v>0</v>
      </c>
      <c r="H280" s="26" t="s">
        <v>15</v>
      </c>
      <c r="I280" s="20"/>
      <c r="J280" s="20"/>
      <c r="K280" s="21"/>
      <c r="L280" s="1"/>
      <c r="M280" s="16"/>
      <c r="N280" s="16"/>
    </row>
    <row r="281" spans="1:14">
      <c r="A281" s="24" t="s">
        <v>482</v>
      </c>
      <c r="B281" s="24" t="s">
        <v>483</v>
      </c>
      <c r="C281" s="65">
        <v>11849.6</v>
      </c>
      <c r="D281" s="65">
        <f t="shared" si="21"/>
        <v>5924.8</v>
      </c>
      <c r="E281" s="21" t="s">
        <v>3713</v>
      </c>
      <c r="F281" s="14"/>
      <c r="G281" s="25">
        <f t="shared" si="23"/>
        <v>0</v>
      </c>
      <c r="H281" s="26" t="s">
        <v>15</v>
      </c>
      <c r="I281" s="20"/>
      <c r="J281" s="20"/>
      <c r="K281" s="21"/>
      <c r="L281" s="1"/>
      <c r="M281" s="16"/>
      <c r="N281" s="16"/>
    </row>
    <row r="282" spans="1:14">
      <c r="A282" s="24" t="s">
        <v>484</v>
      </c>
      <c r="B282" s="24" t="s">
        <v>485</v>
      </c>
      <c r="C282" s="65">
        <v>15467.5</v>
      </c>
      <c r="D282" s="65">
        <f t="shared" si="21"/>
        <v>7733.75</v>
      </c>
      <c r="E282" s="21" t="s">
        <v>3713</v>
      </c>
      <c r="F282" s="14"/>
      <c r="G282" s="25">
        <f t="shared" si="23"/>
        <v>0</v>
      </c>
      <c r="H282" s="26" t="s">
        <v>15</v>
      </c>
      <c r="I282" s="20"/>
      <c r="J282" s="20"/>
      <c r="K282" s="21"/>
      <c r="L282" s="1"/>
      <c r="M282" s="16"/>
      <c r="N282" s="16"/>
    </row>
    <row r="283" spans="1:14">
      <c r="A283" s="24" t="s">
        <v>486</v>
      </c>
      <c r="B283" s="24" t="s">
        <v>487</v>
      </c>
      <c r="C283" s="65">
        <v>18331</v>
      </c>
      <c r="D283" s="65">
        <f t="shared" si="21"/>
        <v>9165.5</v>
      </c>
      <c r="E283" s="21" t="s">
        <v>3713</v>
      </c>
      <c r="F283" s="14"/>
      <c r="G283" s="25">
        <f t="shared" si="23"/>
        <v>0</v>
      </c>
      <c r="H283" s="26" t="s">
        <v>15</v>
      </c>
      <c r="I283" s="20"/>
      <c r="J283" s="20"/>
      <c r="K283" s="21"/>
      <c r="L283" s="1"/>
      <c r="M283" s="16"/>
      <c r="N283" s="16"/>
    </row>
    <row r="284" spans="1:14">
      <c r="A284" s="24" t="s">
        <v>488</v>
      </c>
      <c r="B284" s="24" t="s">
        <v>489</v>
      </c>
      <c r="C284" s="65">
        <v>27887.5</v>
      </c>
      <c r="D284" s="65">
        <f t="shared" si="21"/>
        <v>13943.75</v>
      </c>
      <c r="E284" s="21" t="s">
        <v>3713</v>
      </c>
      <c r="F284" s="14"/>
      <c r="G284" s="25">
        <f t="shared" si="23"/>
        <v>0</v>
      </c>
      <c r="H284" s="26" t="s">
        <v>15</v>
      </c>
      <c r="I284" s="20"/>
      <c r="J284" s="20"/>
      <c r="K284" s="21"/>
      <c r="L284" s="1"/>
      <c r="M284" s="16"/>
      <c r="N284" s="16"/>
    </row>
    <row r="285" spans="1:14">
      <c r="A285" s="24" t="s">
        <v>490</v>
      </c>
      <c r="B285" s="24" t="s">
        <v>491</v>
      </c>
      <c r="C285" s="65">
        <v>39775.74</v>
      </c>
      <c r="D285" s="65">
        <f t="shared" si="21"/>
        <v>19887.87</v>
      </c>
      <c r="E285" s="21" t="s">
        <v>3713</v>
      </c>
      <c r="F285" s="14"/>
      <c r="G285" s="25">
        <f t="shared" si="23"/>
        <v>0</v>
      </c>
      <c r="H285" s="26" t="s">
        <v>15</v>
      </c>
      <c r="I285" s="20"/>
      <c r="J285" s="20"/>
      <c r="K285" s="21"/>
      <c r="L285" s="1"/>
      <c r="M285" s="16"/>
      <c r="N285" s="16"/>
    </row>
    <row r="286" spans="1:14" ht="15.75">
      <c r="A286" s="18" t="s">
        <v>3235</v>
      </c>
      <c r="B286" s="18"/>
      <c r="C286" s="65"/>
      <c r="D286" s="65"/>
      <c r="E286" s="19"/>
      <c r="F286" s="14"/>
      <c r="G286" s="19"/>
      <c r="H286" s="19"/>
      <c r="I286" s="19"/>
      <c r="J286" s="19"/>
      <c r="K286" s="19"/>
      <c r="L286" s="1"/>
      <c r="M286" s="16"/>
      <c r="N286" s="16"/>
    </row>
    <row r="287" spans="1:14">
      <c r="A287" s="24" t="s">
        <v>492</v>
      </c>
      <c r="B287" s="24" t="s">
        <v>493</v>
      </c>
      <c r="C287" s="65">
        <v>1179.67</v>
      </c>
      <c r="D287" s="65">
        <f t="shared" ref="D287:D322" si="24">C287*((100-$D$2)/100)</f>
        <v>589.83500000000004</v>
      </c>
      <c r="E287" s="21" t="s">
        <v>3713</v>
      </c>
      <c r="F287" s="14"/>
      <c r="G287" s="25">
        <f t="shared" ref="G287:G322" si="25">F287*D287</f>
        <v>0</v>
      </c>
      <c r="H287" s="26" t="s">
        <v>15</v>
      </c>
      <c r="I287" s="20"/>
      <c r="J287" s="20"/>
      <c r="K287" s="21"/>
      <c r="L287" s="1"/>
      <c r="M287" s="16"/>
      <c r="N287" s="16"/>
    </row>
    <row r="288" spans="1:14">
      <c r="A288" s="24" t="s">
        <v>494</v>
      </c>
      <c r="B288" s="24" t="s">
        <v>495</v>
      </c>
      <c r="C288" s="65">
        <v>1322.5</v>
      </c>
      <c r="D288" s="65">
        <f t="shared" si="24"/>
        <v>661.25</v>
      </c>
      <c r="E288" s="21" t="s">
        <v>3713</v>
      </c>
      <c r="F288" s="14"/>
      <c r="G288" s="25">
        <f t="shared" si="25"/>
        <v>0</v>
      </c>
      <c r="H288" s="26" t="s">
        <v>15</v>
      </c>
      <c r="I288" s="20"/>
      <c r="J288" s="20"/>
      <c r="K288" s="21"/>
      <c r="L288" s="1"/>
      <c r="M288" s="16"/>
      <c r="N288" s="16"/>
    </row>
    <row r="289" spans="1:14">
      <c r="A289" s="24" t="s">
        <v>496</v>
      </c>
      <c r="B289" s="24" t="s">
        <v>497</v>
      </c>
      <c r="C289" s="65">
        <v>1867.37</v>
      </c>
      <c r="D289" s="65">
        <f t="shared" si="24"/>
        <v>933.68499999999995</v>
      </c>
      <c r="E289" s="21" t="s">
        <v>3713</v>
      </c>
      <c r="F289" s="14"/>
      <c r="G289" s="25">
        <f t="shared" si="25"/>
        <v>0</v>
      </c>
      <c r="H289" s="26" t="s">
        <v>15</v>
      </c>
      <c r="I289" s="20"/>
      <c r="J289" s="20"/>
      <c r="K289" s="21"/>
      <c r="L289" s="1"/>
      <c r="M289" s="16"/>
      <c r="N289" s="16"/>
    </row>
    <row r="290" spans="1:14">
      <c r="A290" s="24" t="s">
        <v>498</v>
      </c>
      <c r="B290" s="24" t="s">
        <v>499</v>
      </c>
      <c r="C290" s="65">
        <v>2935.95</v>
      </c>
      <c r="D290" s="65">
        <f t="shared" si="24"/>
        <v>1467.9749999999999</v>
      </c>
      <c r="E290" s="21" t="s">
        <v>3713</v>
      </c>
      <c r="F290" s="14"/>
      <c r="G290" s="25">
        <f t="shared" si="25"/>
        <v>0</v>
      </c>
      <c r="H290" s="26" t="s">
        <v>15</v>
      </c>
      <c r="I290" s="20"/>
      <c r="J290" s="20"/>
      <c r="K290" s="21"/>
      <c r="L290" s="1"/>
      <c r="M290" s="16"/>
      <c r="N290" s="16"/>
    </row>
    <row r="291" spans="1:14">
      <c r="A291" s="24" t="s">
        <v>500</v>
      </c>
      <c r="B291" s="24" t="s">
        <v>501</v>
      </c>
      <c r="C291" s="65">
        <v>3965.38</v>
      </c>
      <c r="D291" s="65">
        <f t="shared" si="24"/>
        <v>1982.69</v>
      </c>
      <c r="E291" s="21" t="s">
        <v>3713</v>
      </c>
      <c r="F291" s="14"/>
      <c r="G291" s="25">
        <f t="shared" si="25"/>
        <v>0</v>
      </c>
      <c r="H291" s="26" t="s">
        <v>15</v>
      </c>
      <c r="I291" s="20"/>
      <c r="J291" s="20"/>
      <c r="K291" s="21"/>
      <c r="L291" s="1"/>
      <c r="M291" s="16"/>
      <c r="N291" s="16"/>
    </row>
    <row r="292" spans="1:14">
      <c r="A292" s="24" t="s">
        <v>502</v>
      </c>
      <c r="B292" s="24" t="s">
        <v>503</v>
      </c>
      <c r="C292" s="65">
        <v>4501.79</v>
      </c>
      <c r="D292" s="65">
        <f t="shared" si="24"/>
        <v>2250.895</v>
      </c>
      <c r="E292" s="21" t="s">
        <v>3713</v>
      </c>
      <c r="F292" s="14"/>
      <c r="G292" s="25">
        <f t="shared" si="25"/>
        <v>0</v>
      </c>
      <c r="H292" s="26" t="s">
        <v>15</v>
      </c>
      <c r="I292" s="20"/>
      <c r="J292" s="20"/>
      <c r="K292" s="21"/>
      <c r="L292" s="1"/>
      <c r="M292" s="16"/>
      <c r="N292" s="16"/>
    </row>
    <row r="293" spans="1:14">
      <c r="A293" s="24" t="s">
        <v>504</v>
      </c>
      <c r="B293" s="24" t="s">
        <v>505</v>
      </c>
      <c r="C293" s="65">
        <v>5301</v>
      </c>
      <c r="D293" s="65">
        <f t="shared" si="24"/>
        <v>2650.5</v>
      </c>
      <c r="E293" s="21" t="s">
        <v>3713</v>
      </c>
      <c r="F293" s="14"/>
      <c r="G293" s="25">
        <f t="shared" si="25"/>
        <v>0</v>
      </c>
      <c r="H293" s="26" t="s">
        <v>15</v>
      </c>
      <c r="I293" s="20"/>
      <c r="J293" s="20"/>
      <c r="K293" s="21"/>
      <c r="L293" s="1"/>
      <c r="M293" s="16"/>
      <c r="N293" s="16"/>
    </row>
    <row r="294" spans="1:14">
      <c r="A294" s="24" t="s">
        <v>506</v>
      </c>
      <c r="B294" s="24" t="s">
        <v>507</v>
      </c>
      <c r="C294" s="65">
        <v>5531.22</v>
      </c>
      <c r="D294" s="65">
        <f t="shared" si="24"/>
        <v>2765.61</v>
      </c>
      <c r="E294" s="21" t="s">
        <v>3713</v>
      </c>
      <c r="F294" s="14"/>
      <c r="G294" s="25">
        <f t="shared" si="25"/>
        <v>0</v>
      </c>
      <c r="H294" s="26" t="s">
        <v>15</v>
      </c>
      <c r="I294" s="20"/>
      <c r="J294" s="20"/>
      <c r="K294" s="21"/>
      <c r="L294" s="1"/>
      <c r="M294" s="16"/>
      <c r="N294" s="16"/>
    </row>
    <row r="295" spans="1:14">
      <c r="A295" s="24" t="s">
        <v>508</v>
      </c>
      <c r="B295" s="24" t="s">
        <v>509</v>
      </c>
      <c r="C295" s="65">
        <v>7167.95</v>
      </c>
      <c r="D295" s="65">
        <f t="shared" si="24"/>
        <v>3583.9749999999999</v>
      </c>
      <c r="E295" s="21" t="s">
        <v>3713</v>
      </c>
      <c r="F295" s="14"/>
      <c r="G295" s="25">
        <f t="shared" si="25"/>
        <v>0</v>
      </c>
      <c r="H295" s="26" t="s">
        <v>15</v>
      </c>
      <c r="I295" s="20"/>
      <c r="J295" s="20"/>
      <c r="K295" s="21"/>
      <c r="L295" s="1"/>
      <c r="M295" s="16"/>
      <c r="N295" s="16"/>
    </row>
    <row r="296" spans="1:14">
      <c r="A296" s="24" t="s">
        <v>510</v>
      </c>
      <c r="B296" s="24" t="s">
        <v>511</v>
      </c>
      <c r="C296" s="65">
        <v>9135.83</v>
      </c>
      <c r="D296" s="65">
        <f t="shared" si="24"/>
        <v>4567.915</v>
      </c>
      <c r="E296" s="21" t="s">
        <v>3713</v>
      </c>
      <c r="F296" s="14"/>
      <c r="G296" s="25">
        <f t="shared" si="25"/>
        <v>0</v>
      </c>
      <c r="H296" s="26" t="s">
        <v>15</v>
      </c>
      <c r="I296" s="20"/>
      <c r="J296" s="20"/>
      <c r="K296" s="21"/>
      <c r="L296" s="1"/>
      <c r="M296" s="16"/>
      <c r="N296" s="16"/>
    </row>
    <row r="297" spans="1:14">
      <c r="A297" s="24" t="s">
        <v>512</v>
      </c>
      <c r="B297" s="24" t="s">
        <v>513</v>
      </c>
      <c r="C297" s="65">
        <v>10611.74</v>
      </c>
      <c r="D297" s="65">
        <f t="shared" si="24"/>
        <v>5305.87</v>
      </c>
      <c r="E297" s="21" t="s">
        <v>3713</v>
      </c>
      <c r="F297" s="14"/>
      <c r="G297" s="25">
        <f t="shared" si="25"/>
        <v>0</v>
      </c>
      <c r="H297" s="26" t="s">
        <v>15</v>
      </c>
      <c r="I297" s="20"/>
      <c r="J297" s="20"/>
      <c r="K297" s="21"/>
      <c r="L297" s="1"/>
      <c r="M297" s="16"/>
      <c r="N297" s="16"/>
    </row>
    <row r="298" spans="1:14">
      <c r="A298" s="24" t="s">
        <v>514</v>
      </c>
      <c r="B298" s="24" t="s">
        <v>515</v>
      </c>
      <c r="C298" s="65">
        <v>17024</v>
      </c>
      <c r="D298" s="65">
        <f t="shared" si="24"/>
        <v>8512</v>
      </c>
      <c r="E298" s="21" t="s">
        <v>3713</v>
      </c>
      <c r="F298" s="14"/>
      <c r="G298" s="25">
        <f t="shared" si="25"/>
        <v>0</v>
      </c>
      <c r="H298" s="26" t="s">
        <v>15</v>
      </c>
      <c r="I298" s="20"/>
      <c r="J298" s="20"/>
      <c r="K298" s="21"/>
      <c r="L298" s="1"/>
      <c r="M298" s="16"/>
      <c r="N298" s="16"/>
    </row>
    <row r="299" spans="1:14">
      <c r="A299" s="24" t="s">
        <v>516</v>
      </c>
      <c r="B299" s="24" t="s">
        <v>517</v>
      </c>
      <c r="C299" s="65">
        <v>1539.39</v>
      </c>
      <c r="D299" s="65">
        <f t="shared" si="24"/>
        <v>769.69500000000005</v>
      </c>
      <c r="E299" s="21" t="s">
        <v>3713</v>
      </c>
      <c r="F299" s="14"/>
      <c r="G299" s="25">
        <f t="shared" si="25"/>
        <v>0</v>
      </c>
      <c r="H299" s="26" t="s">
        <v>15</v>
      </c>
      <c r="I299" s="20"/>
      <c r="J299" s="20"/>
      <c r="K299" s="21"/>
      <c r="L299" s="1"/>
      <c r="M299" s="16"/>
      <c r="N299" s="16"/>
    </row>
    <row r="300" spans="1:14">
      <c r="A300" s="24" t="s">
        <v>518</v>
      </c>
      <c r="B300" s="24" t="s">
        <v>519</v>
      </c>
      <c r="C300" s="65">
        <v>1745.7</v>
      </c>
      <c r="D300" s="65">
        <f t="shared" si="24"/>
        <v>872.85</v>
      </c>
      <c r="E300" s="21" t="s">
        <v>3713</v>
      </c>
      <c r="F300" s="14"/>
      <c r="G300" s="25">
        <f t="shared" si="25"/>
        <v>0</v>
      </c>
      <c r="H300" s="26" t="s">
        <v>15</v>
      </c>
      <c r="I300" s="20"/>
      <c r="J300" s="20"/>
      <c r="K300" s="21"/>
      <c r="L300" s="1"/>
      <c r="M300" s="16"/>
      <c r="N300" s="16"/>
    </row>
    <row r="301" spans="1:14">
      <c r="A301" s="24" t="s">
        <v>520</v>
      </c>
      <c r="B301" s="24" t="s">
        <v>521</v>
      </c>
      <c r="C301" s="65">
        <v>1883.24</v>
      </c>
      <c r="D301" s="65">
        <f t="shared" si="24"/>
        <v>941.62</v>
      </c>
      <c r="E301" s="21" t="s">
        <v>3713</v>
      </c>
      <c r="F301" s="14"/>
      <c r="G301" s="25">
        <f t="shared" si="25"/>
        <v>0</v>
      </c>
      <c r="H301" s="26" t="s">
        <v>15</v>
      </c>
      <c r="I301" s="20"/>
      <c r="J301" s="20"/>
      <c r="K301" s="21"/>
      <c r="L301" s="1"/>
      <c r="M301" s="16"/>
      <c r="N301" s="16"/>
    </row>
    <row r="302" spans="1:14">
      <c r="A302" s="24" t="s">
        <v>522</v>
      </c>
      <c r="B302" s="24" t="s">
        <v>523</v>
      </c>
      <c r="C302" s="65">
        <v>2137.16</v>
      </c>
      <c r="D302" s="65">
        <f t="shared" si="24"/>
        <v>1068.58</v>
      </c>
      <c r="E302" s="21" t="s">
        <v>3713</v>
      </c>
      <c r="F302" s="14"/>
      <c r="G302" s="25">
        <f t="shared" si="25"/>
        <v>0</v>
      </c>
      <c r="H302" s="26" t="s">
        <v>15</v>
      </c>
      <c r="I302" s="20"/>
      <c r="J302" s="20"/>
      <c r="K302" s="21"/>
      <c r="L302" s="1"/>
      <c r="M302" s="16"/>
      <c r="N302" s="16"/>
    </row>
    <row r="303" spans="1:14">
      <c r="A303" s="24" t="s">
        <v>524</v>
      </c>
      <c r="B303" s="24" t="s">
        <v>525</v>
      </c>
      <c r="C303" s="65">
        <v>2311.73</v>
      </c>
      <c r="D303" s="65">
        <f t="shared" si="24"/>
        <v>1155.865</v>
      </c>
      <c r="E303" s="21" t="s">
        <v>3713</v>
      </c>
      <c r="F303" s="14"/>
      <c r="G303" s="25">
        <f t="shared" si="25"/>
        <v>0</v>
      </c>
      <c r="H303" s="26" t="s">
        <v>15</v>
      </c>
      <c r="I303" s="20"/>
      <c r="J303" s="20"/>
      <c r="K303" s="21"/>
      <c r="L303" s="1"/>
      <c r="M303" s="16"/>
      <c r="N303" s="16"/>
    </row>
    <row r="304" spans="1:14">
      <c r="A304" s="24" t="s">
        <v>526</v>
      </c>
      <c r="B304" s="24" t="s">
        <v>527</v>
      </c>
      <c r="C304" s="65">
        <v>2555.0700000000002</v>
      </c>
      <c r="D304" s="65">
        <f t="shared" si="24"/>
        <v>1277.5350000000001</v>
      </c>
      <c r="E304" s="21" t="s">
        <v>3713</v>
      </c>
      <c r="F304" s="14"/>
      <c r="G304" s="25">
        <f t="shared" si="25"/>
        <v>0</v>
      </c>
      <c r="H304" s="26" t="s">
        <v>15</v>
      </c>
      <c r="I304" s="20"/>
      <c r="J304" s="20"/>
      <c r="K304" s="21"/>
      <c r="L304" s="1"/>
      <c r="M304" s="16"/>
      <c r="N304" s="16"/>
    </row>
    <row r="305" spans="1:14">
      <c r="A305" s="24" t="s">
        <v>528</v>
      </c>
      <c r="B305" s="24" t="s">
        <v>529</v>
      </c>
      <c r="C305" s="65">
        <v>2846.02</v>
      </c>
      <c r="D305" s="65">
        <f t="shared" si="24"/>
        <v>1423.01</v>
      </c>
      <c r="E305" s="21" t="s">
        <v>3713</v>
      </c>
      <c r="F305" s="14"/>
      <c r="G305" s="25">
        <f t="shared" si="25"/>
        <v>0</v>
      </c>
      <c r="H305" s="26" t="s">
        <v>15</v>
      </c>
      <c r="I305" s="20"/>
      <c r="J305" s="20"/>
      <c r="K305" s="21"/>
      <c r="L305" s="1"/>
      <c r="M305" s="16"/>
      <c r="N305" s="16"/>
    </row>
    <row r="306" spans="1:14">
      <c r="A306" s="24" t="s">
        <v>530</v>
      </c>
      <c r="B306" s="24" t="s">
        <v>531</v>
      </c>
      <c r="C306" s="65">
        <v>2951.82</v>
      </c>
      <c r="D306" s="65">
        <f t="shared" si="24"/>
        <v>1475.91</v>
      </c>
      <c r="E306" s="21" t="s">
        <v>3713</v>
      </c>
      <c r="F306" s="14"/>
      <c r="G306" s="25">
        <f t="shared" si="25"/>
        <v>0</v>
      </c>
      <c r="H306" s="26" t="s">
        <v>15</v>
      </c>
      <c r="I306" s="20"/>
      <c r="J306" s="20"/>
      <c r="K306" s="21"/>
      <c r="L306" s="1"/>
      <c r="M306" s="16"/>
      <c r="N306" s="16"/>
    </row>
    <row r="307" spans="1:14">
      <c r="A307" s="24" t="s">
        <v>532</v>
      </c>
      <c r="B307" s="24" t="s">
        <v>533</v>
      </c>
      <c r="C307" s="65">
        <v>3489.28</v>
      </c>
      <c r="D307" s="65">
        <f t="shared" si="24"/>
        <v>1744.64</v>
      </c>
      <c r="E307" s="21" t="s">
        <v>3713</v>
      </c>
      <c r="F307" s="14"/>
      <c r="G307" s="25">
        <f t="shared" si="25"/>
        <v>0</v>
      </c>
      <c r="H307" s="26" t="s">
        <v>15</v>
      </c>
      <c r="I307" s="20"/>
      <c r="J307" s="20"/>
      <c r="K307" s="21"/>
      <c r="L307" s="1"/>
      <c r="M307" s="16"/>
      <c r="N307" s="16"/>
    </row>
    <row r="308" spans="1:14">
      <c r="A308" s="24" t="s">
        <v>534</v>
      </c>
      <c r="B308" s="24" t="s">
        <v>535</v>
      </c>
      <c r="C308" s="65">
        <v>3861.7</v>
      </c>
      <c r="D308" s="65">
        <f t="shared" si="24"/>
        <v>1930.85</v>
      </c>
      <c r="E308" s="21" t="s">
        <v>3713</v>
      </c>
      <c r="F308" s="14"/>
      <c r="G308" s="25">
        <f t="shared" si="25"/>
        <v>0</v>
      </c>
      <c r="H308" s="26" t="s">
        <v>15</v>
      </c>
      <c r="I308" s="20"/>
      <c r="J308" s="20"/>
      <c r="K308" s="21"/>
      <c r="L308" s="1"/>
      <c r="M308" s="16"/>
      <c r="N308" s="16"/>
    </row>
    <row r="309" spans="1:14">
      <c r="A309" s="24" t="s">
        <v>536</v>
      </c>
      <c r="B309" s="24" t="s">
        <v>537</v>
      </c>
      <c r="C309" s="65">
        <v>4226.71</v>
      </c>
      <c r="D309" s="65">
        <f t="shared" si="24"/>
        <v>2113.355</v>
      </c>
      <c r="E309" s="21" t="s">
        <v>3713</v>
      </c>
      <c r="F309" s="14"/>
      <c r="G309" s="25">
        <f t="shared" si="25"/>
        <v>0</v>
      </c>
      <c r="H309" s="26" t="s">
        <v>15</v>
      </c>
      <c r="I309" s="20"/>
      <c r="J309" s="20"/>
      <c r="K309" s="21"/>
      <c r="L309" s="1"/>
      <c r="M309" s="16"/>
      <c r="N309" s="16"/>
    </row>
    <row r="310" spans="1:14">
      <c r="A310" s="24" t="s">
        <v>538</v>
      </c>
      <c r="B310" s="24" t="s">
        <v>539</v>
      </c>
      <c r="C310" s="65">
        <v>4433.0200000000004</v>
      </c>
      <c r="D310" s="65">
        <f t="shared" si="24"/>
        <v>2216.5100000000002</v>
      </c>
      <c r="E310" s="21" t="s">
        <v>3713</v>
      </c>
      <c r="F310" s="14"/>
      <c r="G310" s="25">
        <f t="shared" si="25"/>
        <v>0</v>
      </c>
      <c r="H310" s="26" t="s">
        <v>15</v>
      </c>
      <c r="I310" s="20"/>
      <c r="J310" s="20"/>
      <c r="K310" s="21"/>
      <c r="L310" s="1"/>
      <c r="M310" s="16"/>
      <c r="N310" s="16"/>
    </row>
    <row r="311" spans="1:14">
      <c r="A311" s="24" t="s">
        <v>540</v>
      </c>
      <c r="B311" s="24" t="s">
        <v>541</v>
      </c>
      <c r="C311" s="65">
        <v>4747.25</v>
      </c>
      <c r="D311" s="65">
        <f t="shared" si="24"/>
        <v>2373.625</v>
      </c>
      <c r="E311" s="21" t="s">
        <v>3713</v>
      </c>
      <c r="F311" s="14"/>
      <c r="G311" s="25">
        <f t="shared" si="25"/>
        <v>0</v>
      </c>
      <c r="H311" s="26" t="s">
        <v>15</v>
      </c>
      <c r="I311" s="20"/>
      <c r="J311" s="20"/>
      <c r="K311" s="21"/>
      <c r="L311" s="1"/>
      <c r="M311" s="16"/>
      <c r="N311" s="16"/>
    </row>
    <row r="312" spans="1:14">
      <c r="A312" s="24" t="s">
        <v>542</v>
      </c>
      <c r="B312" s="24" t="s">
        <v>543</v>
      </c>
      <c r="C312" s="65">
        <v>5390.51</v>
      </c>
      <c r="D312" s="65">
        <f t="shared" si="24"/>
        <v>2695.2550000000001</v>
      </c>
      <c r="E312" s="21" t="s">
        <v>3713</v>
      </c>
      <c r="F312" s="14"/>
      <c r="G312" s="25">
        <f t="shared" si="25"/>
        <v>0</v>
      </c>
      <c r="H312" s="26" t="s">
        <v>15</v>
      </c>
      <c r="I312" s="20"/>
      <c r="J312" s="20"/>
      <c r="K312" s="21"/>
      <c r="L312" s="1"/>
      <c r="M312" s="16"/>
      <c r="N312" s="16"/>
    </row>
    <row r="313" spans="1:14">
      <c r="A313" s="24" t="s">
        <v>544</v>
      </c>
      <c r="B313" s="24" t="s">
        <v>545</v>
      </c>
      <c r="C313" s="65">
        <v>5914.22</v>
      </c>
      <c r="D313" s="65">
        <f t="shared" si="24"/>
        <v>2957.11</v>
      </c>
      <c r="E313" s="21" t="s">
        <v>3713</v>
      </c>
      <c r="F313" s="14"/>
      <c r="G313" s="25">
        <f t="shared" si="25"/>
        <v>0</v>
      </c>
      <c r="H313" s="26" t="s">
        <v>15</v>
      </c>
      <c r="I313" s="20"/>
      <c r="J313" s="20"/>
      <c r="K313" s="21"/>
      <c r="L313" s="1"/>
      <c r="M313" s="16"/>
      <c r="N313" s="16"/>
    </row>
    <row r="314" spans="1:14">
      <c r="A314" s="24" t="s">
        <v>546</v>
      </c>
      <c r="B314" s="24" t="s">
        <v>547</v>
      </c>
      <c r="C314" s="65">
        <v>6549.02</v>
      </c>
      <c r="D314" s="65">
        <f t="shared" si="24"/>
        <v>3274.51</v>
      </c>
      <c r="E314" s="21" t="s">
        <v>3713</v>
      </c>
      <c r="F314" s="14"/>
      <c r="G314" s="25">
        <f t="shared" si="25"/>
        <v>0</v>
      </c>
      <c r="H314" s="26" t="s">
        <v>15</v>
      </c>
      <c r="I314" s="20"/>
      <c r="J314" s="20"/>
      <c r="K314" s="21"/>
      <c r="L314" s="1"/>
      <c r="M314" s="16"/>
      <c r="N314" s="16"/>
    </row>
    <row r="315" spans="1:14">
      <c r="A315" s="24" t="s">
        <v>548</v>
      </c>
      <c r="B315" s="24" t="s">
        <v>549</v>
      </c>
      <c r="C315" s="65">
        <v>7511.8</v>
      </c>
      <c r="D315" s="65">
        <f t="shared" si="24"/>
        <v>3755.9</v>
      </c>
      <c r="E315" s="21" t="s">
        <v>3713</v>
      </c>
      <c r="F315" s="14"/>
      <c r="G315" s="25">
        <f t="shared" si="25"/>
        <v>0</v>
      </c>
      <c r="H315" s="26" t="s">
        <v>15</v>
      </c>
      <c r="I315" s="20"/>
      <c r="J315" s="20"/>
      <c r="K315" s="21"/>
      <c r="L315" s="1"/>
      <c r="M315" s="16"/>
      <c r="N315" s="16"/>
    </row>
    <row r="316" spans="1:14">
      <c r="A316" s="24" t="s">
        <v>550</v>
      </c>
      <c r="B316" s="24" t="s">
        <v>551</v>
      </c>
      <c r="C316" s="65">
        <v>8940.1</v>
      </c>
      <c r="D316" s="65">
        <f t="shared" si="24"/>
        <v>4470.05</v>
      </c>
      <c r="E316" s="21" t="s">
        <v>3713</v>
      </c>
      <c r="F316" s="14"/>
      <c r="G316" s="25">
        <f t="shared" si="25"/>
        <v>0</v>
      </c>
      <c r="H316" s="26" t="s">
        <v>15</v>
      </c>
      <c r="I316" s="20"/>
      <c r="J316" s="20"/>
      <c r="K316" s="21"/>
      <c r="L316" s="1"/>
      <c r="M316" s="16"/>
      <c r="N316" s="16"/>
    </row>
    <row r="317" spans="1:14">
      <c r="A317" s="24" t="s">
        <v>552</v>
      </c>
      <c r="B317" s="24" t="s">
        <v>553</v>
      </c>
      <c r="C317" s="65">
        <v>10368.4</v>
      </c>
      <c r="D317" s="65">
        <f t="shared" si="24"/>
        <v>5184.2</v>
      </c>
      <c r="E317" s="21" t="s">
        <v>3713</v>
      </c>
      <c r="F317" s="14"/>
      <c r="G317" s="25">
        <f t="shared" si="25"/>
        <v>0</v>
      </c>
      <c r="H317" s="26" t="s">
        <v>15</v>
      </c>
      <c r="I317" s="20"/>
      <c r="J317" s="20"/>
      <c r="K317" s="21"/>
      <c r="L317" s="1"/>
      <c r="M317" s="16"/>
      <c r="N317" s="16"/>
    </row>
    <row r="318" spans="1:14">
      <c r="A318" s="24" t="s">
        <v>554</v>
      </c>
      <c r="B318" s="24" t="s">
        <v>555</v>
      </c>
      <c r="C318" s="65">
        <v>11849.6</v>
      </c>
      <c r="D318" s="65">
        <f t="shared" si="24"/>
        <v>5924.8</v>
      </c>
      <c r="E318" s="21" t="s">
        <v>3713</v>
      </c>
      <c r="F318" s="14"/>
      <c r="G318" s="25">
        <f t="shared" si="25"/>
        <v>0</v>
      </c>
      <c r="H318" s="26" t="s">
        <v>15</v>
      </c>
      <c r="I318" s="20"/>
      <c r="J318" s="20"/>
      <c r="K318" s="21"/>
      <c r="L318" s="1"/>
      <c r="M318" s="16"/>
      <c r="N318" s="16"/>
    </row>
    <row r="319" spans="1:14">
      <c r="A319" s="24" t="s">
        <v>556</v>
      </c>
      <c r="B319" s="24" t="s">
        <v>557</v>
      </c>
      <c r="C319" s="65">
        <v>15817.5</v>
      </c>
      <c r="D319" s="65">
        <f t="shared" si="24"/>
        <v>7908.75</v>
      </c>
      <c r="E319" s="21" t="s">
        <v>3713</v>
      </c>
      <c r="F319" s="14"/>
      <c r="G319" s="25">
        <f t="shared" si="25"/>
        <v>0</v>
      </c>
      <c r="H319" s="26" t="s">
        <v>15</v>
      </c>
      <c r="I319" s="20"/>
      <c r="J319" s="20"/>
      <c r="K319" s="21"/>
      <c r="L319" s="1"/>
      <c r="M319" s="16"/>
      <c r="N319" s="16"/>
    </row>
    <row r="320" spans="1:14">
      <c r="A320" s="24" t="s">
        <v>558</v>
      </c>
      <c r="B320" s="24" t="s">
        <v>559</v>
      </c>
      <c r="C320" s="65">
        <v>18273.5</v>
      </c>
      <c r="D320" s="65">
        <f t="shared" si="24"/>
        <v>9136.75</v>
      </c>
      <c r="E320" s="21" t="s">
        <v>3713</v>
      </c>
      <c r="F320" s="14"/>
      <c r="G320" s="25">
        <f t="shared" si="25"/>
        <v>0</v>
      </c>
      <c r="H320" s="26" t="s">
        <v>15</v>
      </c>
      <c r="I320" s="20"/>
      <c r="J320" s="20"/>
      <c r="K320" s="21"/>
      <c r="L320" s="1"/>
      <c r="M320" s="16"/>
      <c r="N320" s="16"/>
    </row>
    <row r="321" spans="1:14">
      <c r="A321" s="24" t="s">
        <v>560</v>
      </c>
      <c r="B321" s="24" t="s">
        <v>561</v>
      </c>
      <c r="C321" s="65">
        <v>28330.5</v>
      </c>
      <c r="D321" s="65">
        <f t="shared" si="24"/>
        <v>14165.25</v>
      </c>
      <c r="E321" s="21" t="s">
        <v>3713</v>
      </c>
      <c r="F321" s="14"/>
      <c r="G321" s="25">
        <f t="shared" si="25"/>
        <v>0</v>
      </c>
      <c r="H321" s="26" t="s">
        <v>15</v>
      </c>
      <c r="I321" s="20"/>
      <c r="J321" s="20"/>
      <c r="K321" s="21"/>
      <c r="L321" s="1"/>
      <c r="M321" s="16"/>
      <c r="N321" s="16"/>
    </row>
    <row r="322" spans="1:14">
      <c r="A322" s="24" t="s">
        <v>562</v>
      </c>
      <c r="B322" s="24" t="s">
        <v>563</v>
      </c>
      <c r="C322" s="65">
        <v>39077.919999999998</v>
      </c>
      <c r="D322" s="65">
        <f t="shared" si="24"/>
        <v>19538.96</v>
      </c>
      <c r="E322" s="21" t="s">
        <v>3713</v>
      </c>
      <c r="F322" s="14"/>
      <c r="G322" s="25">
        <f t="shared" si="25"/>
        <v>0</v>
      </c>
      <c r="H322" s="26" t="s">
        <v>15</v>
      </c>
      <c r="I322" s="20"/>
      <c r="J322" s="20"/>
      <c r="K322" s="21"/>
      <c r="L322" s="1"/>
      <c r="M322" s="16"/>
      <c r="N322" s="16"/>
    </row>
    <row r="323" spans="1:14" ht="15.75">
      <c r="A323" s="18" t="s">
        <v>3236</v>
      </c>
      <c r="B323" s="18"/>
      <c r="C323" s="65"/>
      <c r="D323" s="65"/>
      <c r="E323" s="19"/>
      <c r="F323" s="14"/>
      <c r="G323" s="19"/>
      <c r="H323" s="19"/>
      <c r="I323" s="19"/>
      <c r="J323" s="19"/>
      <c r="K323" s="19"/>
      <c r="L323" s="1"/>
      <c r="M323" s="16"/>
      <c r="N323" s="16"/>
    </row>
    <row r="324" spans="1:14">
      <c r="A324" s="24" t="s">
        <v>564</v>
      </c>
      <c r="B324" s="24" t="s">
        <v>565</v>
      </c>
      <c r="C324" s="65">
        <v>1179.67</v>
      </c>
      <c r="D324" s="65">
        <f t="shared" ref="D324:D360" si="26">C324*((100-$D$2)/100)</f>
        <v>589.83500000000004</v>
      </c>
      <c r="E324" s="21" t="s">
        <v>3713</v>
      </c>
      <c r="F324" s="14"/>
      <c r="G324" s="25">
        <f t="shared" ref="G324:G355" si="27">F324*D324</f>
        <v>0</v>
      </c>
      <c r="H324" s="26" t="s">
        <v>15</v>
      </c>
      <c r="I324" s="20"/>
      <c r="J324" s="20"/>
      <c r="K324" s="21"/>
      <c r="L324" s="1"/>
      <c r="M324" s="16"/>
      <c r="N324" s="16"/>
    </row>
    <row r="325" spans="1:14">
      <c r="A325" s="24" t="s">
        <v>566</v>
      </c>
      <c r="B325" s="24" t="s">
        <v>567</v>
      </c>
      <c r="C325" s="65">
        <v>1322.5</v>
      </c>
      <c r="D325" s="65">
        <f t="shared" si="26"/>
        <v>661.25</v>
      </c>
      <c r="E325" s="21" t="s">
        <v>3713</v>
      </c>
      <c r="F325" s="14"/>
      <c r="G325" s="25">
        <f t="shared" si="27"/>
        <v>0</v>
      </c>
      <c r="H325" s="26" t="s">
        <v>15</v>
      </c>
      <c r="I325" s="20"/>
      <c r="J325" s="20"/>
      <c r="K325" s="21"/>
      <c r="L325" s="1"/>
      <c r="M325" s="16"/>
      <c r="N325" s="16"/>
    </row>
    <row r="326" spans="1:14">
      <c r="A326" s="24" t="s">
        <v>568</v>
      </c>
      <c r="B326" s="24" t="s">
        <v>355</v>
      </c>
      <c r="C326" s="65">
        <v>1867.37</v>
      </c>
      <c r="D326" s="65">
        <f t="shared" si="26"/>
        <v>933.68499999999995</v>
      </c>
      <c r="E326" s="21" t="s">
        <v>3713</v>
      </c>
      <c r="F326" s="14"/>
      <c r="G326" s="25">
        <f t="shared" si="27"/>
        <v>0</v>
      </c>
      <c r="H326" s="26" t="s">
        <v>15</v>
      </c>
      <c r="I326" s="20"/>
      <c r="J326" s="20"/>
      <c r="K326" s="21"/>
      <c r="L326" s="1"/>
      <c r="M326" s="16"/>
      <c r="N326" s="16"/>
    </row>
    <row r="327" spans="1:14">
      <c r="A327" s="24" t="s">
        <v>569</v>
      </c>
      <c r="B327" s="24" t="s">
        <v>570</v>
      </c>
      <c r="C327" s="65">
        <v>2935.95</v>
      </c>
      <c r="D327" s="65">
        <f t="shared" si="26"/>
        <v>1467.9749999999999</v>
      </c>
      <c r="E327" s="21" t="s">
        <v>3713</v>
      </c>
      <c r="F327" s="14"/>
      <c r="G327" s="25">
        <f t="shared" si="27"/>
        <v>0</v>
      </c>
      <c r="H327" s="26" t="s">
        <v>15</v>
      </c>
      <c r="I327" s="20"/>
      <c r="J327" s="20"/>
      <c r="K327" s="21"/>
      <c r="L327" s="1"/>
      <c r="M327" s="16"/>
      <c r="N327" s="16"/>
    </row>
    <row r="328" spans="1:14">
      <c r="A328" s="24" t="s">
        <v>571</v>
      </c>
      <c r="B328" s="24" t="s">
        <v>572</v>
      </c>
      <c r="C328" s="65">
        <v>3965.38</v>
      </c>
      <c r="D328" s="65">
        <f t="shared" si="26"/>
        <v>1982.69</v>
      </c>
      <c r="E328" s="21" t="s">
        <v>3713</v>
      </c>
      <c r="F328" s="14"/>
      <c r="G328" s="25">
        <f t="shared" si="27"/>
        <v>0</v>
      </c>
      <c r="H328" s="26" t="s">
        <v>15</v>
      </c>
      <c r="I328" s="20"/>
      <c r="J328" s="20"/>
      <c r="K328" s="21"/>
      <c r="L328" s="1"/>
      <c r="M328" s="16"/>
      <c r="N328" s="16"/>
    </row>
    <row r="329" spans="1:14">
      <c r="A329" s="24" t="s">
        <v>573</v>
      </c>
      <c r="B329" s="24" t="s">
        <v>574</v>
      </c>
      <c r="C329" s="65">
        <v>4501.79</v>
      </c>
      <c r="D329" s="65">
        <f t="shared" si="26"/>
        <v>2250.895</v>
      </c>
      <c r="E329" s="21" t="s">
        <v>3713</v>
      </c>
      <c r="F329" s="14"/>
      <c r="G329" s="25">
        <f t="shared" si="27"/>
        <v>0</v>
      </c>
      <c r="H329" s="26" t="s">
        <v>15</v>
      </c>
      <c r="I329" s="20"/>
      <c r="J329" s="20"/>
      <c r="K329" s="21"/>
      <c r="L329" s="1"/>
      <c r="M329" s="16"/>
      <c r="N329" s="16"/>
    </row>
    <row r="330" spans="1:14">
      <c r="A330" s="24" t="s">
        <v>575</v>
      </c>
      <c r="B330" s="24" t="s">
        <v>576</v>
      </c>
      <c r="C330" s="65">
        <v>5144.53</v>
      </c>
      <c r="D330" s="65">
        <f t="shared" si="26"/>
        <v>2572.2649999999999</v>
      </c>
      <c r="E330" s="21" t="s">
        <v>3713</v>
      </c>
      <c r="F330" s="14"/>
      <c r="G330" s="25">
        <f t="shared" si="27"/>
        <v>0</v>
      </c>
      <c r="H330" s="26" t="s">
        <v>15</v>
      </c>
      <c r="I330" s="20"/>
      <c r="J330" s="20"/>
      <c r="K330" s="21"/>
      <c r="L330" s="1"/>
      <c r="M330" s="16"/>
      <c r="N330" s="16"/>
    </row>
    <row r="331" spans="1:14">
      <c r="A331" s="24" t="s">
        <v>577</v>
      </c>
      <c r="B331" s="24" t="s">
        <v>578</v>
      </c>
      <c r="C331" s="65">
        <v>5882.25</v>
      </c>
      <c r="D331" s="65">
        <f t="shared" si="26"/>
        <v>2941.125</v>
      </c>
      <c r="E331" s="21" t="s">
        <v>3713</v>
      </c>
      <c r="F331" s="14"/>
      <c r="G331" s="25">
        <f t="shared" si="27"/>
        <v>0</v>
      </c>
      <c r="H331" s="26" t="s">
        <v>15</v>
      </c>
      <c r="I331" s="20"/>
      <c r="J331" s="20"/>
      <c r="K331" s="21"/>
      <c r="L331" s="1"/>
      <c r="M331" s="16"/>
      <c r="N331" s="16"/>
    </row>
    <row r="332" spans="1:14">
      <c r="A332" s="24" t="s">
        <v>579</v>
      </c>
      <c r="B332" s="24" t="s">
        <v>580</v>
      </c>
      <c r="C332" s="65">
        <v>5882.25</v>
      </c>
      <c r="D332" s="65">
        <f t="shared" si="26"/>
        <v>2941.125</v>
      </c>
      <c r="E332" s="21" t="s">
        <v>3713</v>
      </c>
      <c r="F332" s="14"/>
      <c r="G332" s="25">
        <f t="shared" si="27"/>
        <v>0</v>
      </c>
      <c r="H332" s="26" t="s">
        <v>15</v>
      </c>
      <c r="I332" s="20"/>
      <c r="J332" s="20"/>
      <c r="K332" s="21"/>
      <c r="L332" s="1"/>
      <c r="M332" s="16"/>
      <c r="N332" s="16"/>
    </row>
    <row r="333" spans="1:14">
      <c r="A333" s="24" t="s">
        <v>581</v>
      </c>
      <c r="B333" s="24" t="s">
        <v>582</v>
      </c>
      <c r="C333" s="65">
        <v>7167.95</v>
      </c>
      <c r="D333" s="65">
        <f t="shared" si="26"/>
        <v>3583.9749999999999</v>
      </c>
      <c r="E333" s="21" t="s">
        <v>3713</v>
      </c>
      <c r="F333" s="14"/>
      <c r="G333" s="25">
        <f t="shared" si="27"/>
        <v>0</v>
      </c>
      <c r="H333" s="26" t="s">
        <v>15</v>
      </c>
      <c r="I333" s="20"/>
      <c r="J333" s="20"/>
      <c r="K333" s="21"/>
      <c r="L333" s="1"/>
      <c r="M333" s="16"/>
      <c r="N333" s="16"/>
    </row>
    <row r="334" spans="1:14">
      <c r="A334" s="24" t="s">
        <v>583</v>
      </c>
      <c r="B334" s="24" t="s">
        <v>584</v>
      </c>
      <c r="C334" s="65">
        <v>9135.83</v>
      </c>
      <c r="D334" s="65">
        <f t="shared" si="26"/>
        <v>4567.915</v>
      </c>
      <c r="E334" s="21" t="s">
        <v>3713</v>
      </c>
      <c r="F334" s="14"/>
      <c r="G334" s="25">
        <f t="shared" si="27"/>
        <v>0</v>
      </c>
      <c r="H334" s="26" t="s">
        <v>15</v>
      </c>
      <c r="I334" s="20"/>
      <c r="J334" s="20"/>
      <c r="K334" s="21"/>
      <c r="L334" s="1"/>
      <c r="M334" s="16"/>
      <c r="N334" s="16"/>
    </row>
    <row r="335" spans="1:14">
      <c r="A335" s="24" t="s">
        <v>585</v>
      </c>
      <c r="B335" s="24" t="s">
        <v>586</v>
      </c>
      <c r="C335" s="65">
        <v>10611.74</v>
      </c>
      <c r="D335" s="65">
        <f t="shared" si="26"/>
        <v>5305.87</v>
      </c>
      <c r="E335" s="21" t="s">
        <v>3713</v>
      </c>
      <c r="F335" s="14"/>
      <c r="G335" s="25">
        <f t="shared" si="27"/>
        <v>0</v>
      </c>
      <c r="H335" s="26" t="s">
        <v>15</v>
      </c>
      <c r="I335" s="20"/>
      <c r="J335" s="20"/>
      <c r="K335" s="21"/>
      <c r="L335" s="1"/>
      <c r="M335" s="16"/>
      <c r="N335" s="16"/>
    </row>
    <row r="336" spans="1:14">
      <c r="A336" s="24" t="s">
        <v>587</v>
      </c>
      <c r="B336" s="24" t="s">
        <v>588</v>
      </c>
      <c r="C336" s="65">
        <v>10611.74</v>
      </c>
      <c r="D336" s="65">
        <f t="shared" si="26"/>
        <v>5305.87</v>
      </c>
      <c r="E336" s="21" t="s">
        <v>3713</v>
      </c>
      <c r="F336" s="14"/>
      <c r="G336" s="25">
        <f t="shared" si="27"/>
        <v>0</v>
      </c>
      <c r="H336" s="26" t="s">
        <v>15</v>
      </c>
      <c r="I336" s="20"/>
      <c r="J336" s="20"/>
      <c r="K336" s="21"/>
      <c r="L336" s="1"/>
      <c r="M336" s="16"/>
      <c r="N336" s="16"/>
    </row>
    <row r="337" spans="1:14">
      <c r="A337" s="24" t="s">
        <v>589</v>
      </c>
      <c r="B337" s="24" t="s">
        <v>590</v>
      </c>
      <c r="C337" s="65">
        <v>1539.39</v>
      </c>
      <c r="D337" s="65">
        <f t="shared" si="26"/>
        <v>769.69500000000005</v>
      </c>
      <c r="E337" s="21" t="s">
        <v>3713</v>
      </c>
      <c r="F337" s="14"/>
      <c r="G337" s="25">
        <f t="shared" si="27"/>
        <v>0</v>
      </c>
      <c r="H337" s="26" t="s">
        <v>15</v>
      </c>
      <c r="I337" s="20"/>
      <c r="J337" s="20"/>
      <c r="K337" s="21"/>
      <c r="L337" s="1"/>
      <c r="M337" s="16"/>
      <c r="N337" s="16"/>
    </row>
    <row r="338" spans="1:14">
      <c r="A338" s="24" t="s">
        <v>591</v>
      </c>
      <c r="B338" s="24" t="s">
        <v>592</v>
      </c>
      <c r="C338" s="65">
        <v>1745.7</v>
      </c>
      <c r="D338" s="65">
        <f t="shared" si="26"/>
        <v>872.85</v>
      </c>
      <c r="E338" s="21" t="s">
        <v>3713</v>
      </c>
      <c r="F338" s="14"/>
      <c r="G338" s="25">
        <f t="shared" si="27"/>
        <v>0</v>
      </c>
      <c r="H338" s="26" t="s">
        <v>15</v>
      </c>
      <c r="I338" s="20"/>
      <c r="J338" s="20"/>
      <c r="K338" s="21"/>
      <c r="L338" s="1"/>
      <c r="M338" s="16"/>
      <c r="N338" s="16"/>
    </row>
    <row r="339" spans="1:14">
      <c r="A339" s="24" t="s">
        <v>593</v>
      </c>
      <c r="B339" s="24" t="s">
        <v>594</v>
      </c>
      <c r="C339" s="65">
        <v>1883.24</v>
      </c>
      <c r="D339" s="65">
        <f t="shared" si="26"/>
        <v>941.62</v>
      </c>
      <c r="E339" s="21" t="s">
        <v>3713</v>
      </c>
      <c r="F339" s="14"/>
      <c r="G339" s="25">
        <f t="shared" si="27"/>
        <v>0</v>
      </c>
      <c r="H339" s="26" t="s">
        <v>15</v>
      </c>
      <c r="I339" s="20"/>
      <c r="J339" s="20"/>
      <c r="K339" s="21"/>
      <c r="L339" s="1"/>
      <c r="M339" s="16"/>
      <c r="N339" s="16"/>
    </row>
    <row r="340" spans="1:14">
      <c r="A340" s="24" t="s">
        <v>595</v>
      </c>
      <c r="B340" s="24" t="s">
        <v>596</v>
      </c>
      <c r="C340" s="65">
        <v>2137.16</v>
      </c>
      <c r="D340" s="65">
        <f t="shared" si="26"/>
        <v>1068.58</v>
      </c>
      <c r="E340" s="21" t="s">
        <v>3713</v>
      </c>
      <c r="F340" s="14"/>
      <c r="G340" s="25">
        <f t="shared" si="27"/>
        <v>0</v>
      </c>
      <c r="H340" s="26" t="s">
        <v>15</v>
      </c>
      <c r="I340" s="20"/>
      <c r="J340" s="20"/>
      <c r="K340" s="21"/>
      <c r="L340" s="1"/>
      <c r="M340" s="16"/>
      <c r="N340" s="16"/>
    </row>
    <row r="341" spans="1:14">
      <c r="A341" s="24" t="s">
        <v>597</v>
      </c>
      <c r="B341" s="24" t="s">
        <v>598</v>
      </c>
      <c r="C341" s="65">
        <v>2311.73</v>
      </c>
      <c r="D341" s="65">
        <f t="shared" si="26"/>
        <v>1155.865</v>
      </c>
      <c r="E341" s="21" t="s">
        <v>3713</v>
      </c>
      <c r="F341" s="14"/>
      <c r="G341" s="25">
        <f t="shared" si="27"/>
        <v>0</v>
      </c>
      <c r="H341" s="26" t="s">
        <v>15</v>
      </c>
      <c r="I341" s="20"/>
      <c r="J341" s="20"/>
      <c r="K341" s="21"/>
      <c r="L341" s="1"/>
      <c r="M341" s="16"/>
      <c r="N341" s="16"/>
    </row>
    <row r="342" spans="1:14">
      <c r="A342" s="24" t="s">
        <v>599</v>
      </c>
      <c r="B342" s="24" t="s">
        <v>600</v>
      </c>
      <c r="C342" s="65">
        <v>2555.0700000000002</v>
      </c>
      <c r="D342" s="65">
        <f t="shared" si="26"/>
        <v>1277.5350000000001</v>
      </c>
      <c r="E342" s="21" t="s">
        <v>3713</v>
      </c>
      <c r="F342" s="14"/>
      <c r="G342" s="25">
        <f t="shared" si="27"/>
        <v>0</v>
      </c>
      <c r="H342" s="26" t="s">
        <v>15</v>
      </c>
      <c r="I342" s="20"/>
      <c r="J342" s="20"/>
      <c r="K342" s="21"/>
      <c r="L342" s="1"/>
      <c r="M342" s="16"/>
      <c r="N342" s="16"/>
    </row>
    <row r="343" spans="1:14">
      <c r="A343" s="24" t="s">
        <v>601</v>
      </c>
      <c r="B343" s="24" t="s">
        <v>602</v>
      </c>
      <c r="C343" s="65">
        <v>2846.02</v>
      </c>
      <c r="D343" s="65">
        <f t="shared" si="26"/>
        <v>1423.01</v>
      </c>
      <c r="E343" s="21" t="s">
        <v>3713</v>
      </c>
      <c r="F343" s="14"/>
      <c r="G343" s="25">
        <f t="shared" si="27"/>
        <v>0</v>
      </c>
      <c r="H343" s="26" t="s">
        <v>15</v>
      </c>
      <c r="I343" s="20"/>
      <c r="J343" s="20"/>
      <c r="K343" s="21"/>
      <c r="L343" s="1"/>
      <c r="M343" s="16"/>
      <c r="N343" s="16"/>
    </row>
    <row r="344" spans="1:14">
      <c r="A344" s="24" t="s">
        <v>603</v>
      </c>
      <c r="B344" s="24" t="s">
        <v>604</v>
      </c>
      <c r="C344" s="65">
        <v>2951.82</v>
      </c>
      <c r="D344" s="65">
        <f t="shared" si="26"/>
        <v>1475.91</v>
      </c>
      <c r="E344" s="21" t="s">
        <v>3713</v>
      </c>
      <c r="F344" s="14"/>
      <c r="G344" s="25">
        <f t="shared" si="27"/>
        <v>0</v>
      </c>
      <c r="H344" s="26" t="s">
        <v>15</v>
      </c>
      <c r="I344" s="20"/>
      <c r="J344" s="20"/>
      <c r="K344" s="21"/>
      <c r="L344" s="1"/>
      <c r="M344" s="16"/>
      <c r="N344" s="16"/>
    </row>
    <row r="345" spans="1:14">
      <c r="A345" s="24" t="s">
        <v>605</v>
      </c>
      <c r="B345" s="24" t="s">
        <v>606</v>
      </c>
      <c r="C345" s="65">
        <v>3489.28</v>
      </c>
      <c r="D345" s="65">
        <f t="shared" si="26"/>
        <v>1744.64</v>
      </c>
      <c r="E345" s="21" t="s">
        <v>3713</v>
      </c>
      <c r="F345" s="14"/>
      <c r="G345" s="25">
        <f t="shared" si="27"/>
        <v>0</v>
      </c>
      <c r="H345" s="26" t="s">
        <v>15</v>
      </c>
      <c r="I345" s="20"/>
      <c r="J345" s="20"/>
      <c r="K345" s="21"/>
      <c r="L345" s="1"/>
      <c r="M345" s="16"/>
      <c r="N345" s="16"/>
    </row>
    <row r="346" spans="1:14">
      <c r="A346" s="24" t="s">
        <v>607</v>
      </c>
      <c r="B346" s="24" t="s">
        <v>608</v>
      </c>
      <c r="C346" s="65">
        <v>3861.7</v>
      </c>
      <c r="D346" s="65">
        <f t="shared" si="26"/>
        <v>1930.85</v>
      </c>
      <c r="E346" s="21" t="s">
        <v>3713</v>
      </c>
      <c r="F346" s="14"/>
      <c r="G346" s="25">
        <f t="shared" si="27"/>
        <v>0</v>
      </c>
      <c r="H346" s="26" t="s">
        <v>15</v>
      </c>
      <c r="I346" s="20"/>
      <c r="J346" s="20"/>
      <c r="K346" s="21"/>
      <c r="L346" s="1"/>
      <c r="M346" s="16"/>
      <c r="N346" s="16"/>
    </row>
    <row r="347" spans="1:14">
      <c r="A347" s="24" t="s">
        <v>609</v>
      </c>
      <c r="B347" s="24" t="s">
        <v>610</v>
      </c>
      <c r="C347" s="65">
        <v>4226.71</v>
      </c>
      <c r="D347" s="65">
        <f t="shared" si="26"/>
        <v>2113.355</v>
      </c>
      <c r="E347" s="21" t="s">
        <v>3713</v>
      </c>
      <c r="F347" s="14"/>
      <c r="G347" s="25">
        <f t="shared" si="27"/>
        <v>0</v>
      </c>
      <c r="H347" s="26" t="s">
        <v>15</v>
      </c>
      <c r="I347" s="20"/>
      <c r="J347" s="20"/>
      <c r="K347" s="21"/>
      <c r="L347" s="1"/>
      <c r="M347" s="16"/>
      <c r="N347" s="16"/>
    </row>
    <row r="348" spans="1:14">
      <c r="A348" s="24" t="s">
        <v>611</v>
      </c>
      <c r="B348" s="24" t="s">
        <v>612</v>
      </c>
      <c r="C348" s="65">
        <v>4433.0200000000004</v>
      </c>
      <c r="D348" s="65">
        <f t="shared" si="26"/>
        <v>2216.5100000000002</v>
      </c>
      <c r="E348" s="21" t="s">
        <v>3713</v>
      </c>
      <c r="F348" s="14"/>
      <c r="G348" s="25">
        <f t="shared" si="27"/>
        <v>0</v>
      </c>
      <c r="H348" s="26" t="s">
        <v>15</v>
      </c>
      <c r="I348" s="20"/>
      <c r="J348" s="20"/>
      <c r="K348" s="21"/>
      <c r="L348" s="1"/>
      <c r="M348" s="16"/>
      <c r="N348" s="16"/>
    </row>
    <row r="349" spans="1:14">
      <c r="A349" s="24" t="s">
        <v>613</v>
      </c>
      <c r="B349" s="24" t="s">
        <v>614</v>
      </c>
      <c r="C349" s="65">
        <v>4747.25</v>
      </c>
      <c r="D349" s="65">
        <f t="shared" si="26"/>
        <v>2373.625</v>
      </c>
      <c r="E349" s="21" t="s">
        <v>3713</v>
      </c>
      <c r="F349" s="14"/>
      <c r="G349" s="25">
        <f t="shared" si="27"/>
        <v>0</v>
      </c>
      <c r="H349" s="26" t="s">
        <v>15</v>
      </c>
      <c r="I349" s="20"/>
      <c r="J349" s="20"/>
      <c r="K349" s="21"/>
      <c r="L349" s="1"/>
      <c r="M349" s="16"/>
      <c r="N349" s="16"/>
    </row>
    <row r="350" spans="1:14">
      <c r="A350" s="24" t="s">
        <v>615</v>
      </c>
      <c r="B350" s="24" t="s">
        <v>616</v>
      </c>
      <c r="C350" s="65">
        <v>5390.51</v>
      </c>
      <c r="D350" s="65">
        <f t="shared" si="26"/>
        <v>2695.2550000000001</v>
      </c>
      <c r="E350" s="21" t="s">
        <v>3713</v>
      </c>
      <c r="F350" s="14"/>
      <c r="G350" s="25">
        <f t="shared" si="27"/>
        <v>0</v>
      </c>
      <c r="H350" s="26" t="s">
        <v>15</v>
      </c>
      <c r="I350" s="20"/>
      <c r="J350" s="20"/>
      <c r="K350" s="21"/>
      <c r="L350" s="1"/>
      <c r="M350" s="16"/>
      <c r="N350" s="16"/>
    </row>
    <row r="351" spans="1:14">
      <c r="A351" s="24" t="s">
        <v>617</v>
      </c>
      <c r="B351" s="24" t="s">
        <v>618</v>
      </c>
      <c r="C351" s="65">
        <v>5914.22</v>
      </c>
      <c r="D351" s="65">
        <f t="shared" si="26"/>
        <v>2957.11</v>
      </c>
      <c r="E351" s="21" t="s">
        <v>3713</v>
      </c>
      <c r="F351" s="14"/>
      <c r="G351" s="25">
        <f t="shared" si="27"/>
        <v>0</v>
      </c>
      <c r="H351" s="26" t="s">
        <v>15</v>
      </c>
      <c r="I351" s="20"/>
      <c r="J351" s="20"/>
      <c r="K351" s="21"/>
      <c r="L351" s="1"/>
      <c r="M351" s="16"/>
      <c r="N351" s="16"/>
    </row>
    <row r="352" spans="1:14">
      <c r="A352" s="24" t="s">
        <v>619</v>
      </c>
      <c r="B352" s="24" t="s">
        <v>620</v>
      </c>
      <c r="C352" s="65">
        <v>6549.02</v>
      </c>
      <c r="D352" s="65">
        <f t="shared" si="26"/>
        <v>3274.51</v>
      </c>
      <c r="E352" s="21" t="s">
        <v>3713</v>
      </c>
      <c r="F352" s="14"/>
      <c r="G352" s="25">
        <f t="shared" si="27"/>
        <v>0</v>
      </c>
      <c r="H352" s="26" t="s">
        <v>15</v>
      </c>
      <c r="I352" s="20"/>
      <c r="J352" s="20"/>
      <c r="K352" s="21"/>
      <c r="L352" s="1"/>
      <c r="M352" s="16"/>
      <c r="N352" s="16"/>
    </row>
    <row r="353" spans="1:14">
      <c r="A353" s="24" t="s">
        <v>621</v>
      </c>
      <c r="B353" s="24" t="s">
        <v>622</v>
      </c>
      <c r="C353" s="65">
        <v>7511.8</v>
      </c>
      <c r="D353" s="65">
        <f t="shared" si="26"/>
        <v>3755.9</v>
      </c>
      <c r="E353" s="21" t="s">
        <v>3713</v>
      </c>
      <c r="F353" s="14"/>
      <c r="G353" s="25">
        <f t="shared" si="27"/>
        <v>0</v>
      </c>
      <c r="H353" s="26" t="s">
        <v>15</v>
      </c>
      <c r="I353" s="20"/>
      <c r="J353" s="20"/>
      <c r="K353" s="21"/>
      <c r="L353" s="1"/>
      <c r="M353" s="16"/>
      <c r="N353" s="16"/>
    </row>
    <row r="354" spans="1:14">
      <c r="A354" s="24" t="s">
        <v>623</v>
      </c>
      <c r="B354" s="24" t="s">
        <v>624</v>
      </c>
      <c r="C354" s="65">
        <v>8940.1</v>
      </c>
      <c r="D354" s="65">
        <f t="shared" si="26"/>
        <v>4470.05</v>
      </c>
      <c r="E354" s="21" t="s">
        <v>3713</v>
      </c>
      <c r="F354" s="14"/>
      <c r="G354" s="25">
        <f t="shared" si="27"/>
        <v>0</v>
      </c>
      <c r="H354" s="26" t="s">
        <v>15</v>
      </c>
      <c r="I354" s="20"/>
      <c r="J354" s="20"/>
      <c r="K354" s="21"/>
      <c r="L354" s="1"/>
      <c r="M354" s="16"/>
      <c r="N354" s="16"/>
    </row>
    <row r="355" spans="1:14">
      <c r="A355" s="24" t="s">
        <v>625</v>
      </c>
      <c r="B355" s="24" t="s">
        <v>626</v>
      </c>
      <c r="C355" s="65">
        <v>10368.4</v>
      </c>
      <c r="D355" s="65">
        <f t="shared" si="26"/>
        <v>5184.2</v>
      </c>
      <c r="E355" s="21" t="s">
        <v>3713</v>
      </c>
      <c r="F355" s="14"/>
      <c r="G355" s="25">
        <f t="shared" si="27"/>
        <v>0</v>
      </c>
      <c r="H355" s="26" t="s">
        <v>15</v>
      </c>
      <c r="I355" s="20"/>
      <c r="J355" s="20"/>
      <c r="K355" s="21"/>
      <c r="L355" s="1"/>
      <c r="M355" s="16"/>
      <c r="N355" s="16"/>
    </row>
    <row r="356" spans="1:14">
      <c r="A356" s="24" t="s">
        <v>627</v>
      </c>
      <c r="B356" s="24" t="s">
        <v>628</v>
      </c>
      <c r="C356" s="65">
        <v>11849.6</v>
      </c>
      <c r="D356" s="65">
        <f t="shared" si="26"/>
        <v>5924.8</v>
      </c>
      <c r="E356" s="21" t="s">
        <v>3713</v>
      </c>
      <c r="F356" s="14"/>
      <c r="G356" s="25">
        <f t="shared" ref="G356:G387" si="28">F356*D356</f>
        <v>0</v>
      </c>
      <c r="H356" s="26" t="s">
        <v>15</v>
      </c>
      <c r="I356" s="20"/>
      <c r="J356" s="20"/>
      <c r="K356" s="21"/>
      <c r="L356" s="1"/>
      <c r="M356" s="16"/>
      <c r="N356" s="16"/>
    </row>
    <row r="357" spans="1:14">
      <c r="A357" s="24" t="s">
        <v>629</v>
      </c>
      <c r="B357" s="24" t="s">
        <v>630</v>
      </c>
      <c r="C357" s="65">
        <v>16445</v>
      </c>
      <c r="D357" s="65">
        <f t="shared" si="26"/>
        <v>8222.5</v>
      </c>
      <c r="E357" s="21" t="s">
        <v>3713</v>
      </c>
      <c r="F357" s="14"/>
      <c r="G357" s="25">
        <f t="shared" si="28"/>
        <v>0</v>
      </c>
      <c r="H357" s="26" t="s">
        <v>15</v>
      </c>
      <c r="I357" s="20"/>
      <c r="J357" s="20"/>
      <c r="K357" s="21"/>
      <c r="L357" s="1"/>
      <c r="M357" s="16"/>
      <c r="N357" s="16"/>
    </row>
    <row r="358" spans="1:14">
      <c r="A358" s="24" t="s">
        <v>631</v>
      </c>
      <c r="B358" s="24" t="s">
        <v>632</v>
      </c>
      <c r="C358" s="65">
        <v>18515</v>
      </c>
      <c r="D358" s="65">
        <f t="shared" si="26"/>
        <v>9257.5</v>
      </c>
      <c r="E358" s="21" t="s">
        <v>3713</v>
      </c>
      <c r="F358" s="14"/>
      <c r="G358" s="25">
        <f t="shared" si="28"/>
        <v>0</v>
      </c>
      <c r="H358" s="26" t="s">
        <v>15</v>
      </c>
      <c r="I358" s="20"/>
      <c r="J358" s="20"/>
      <c r="K358" s="21"/>
      <c r="L358" s="1"/>
      <c r="M358" s="16"/>
      <c r="N358" s="16"/>
    </row>
    <row r="359" spans="1:14">
      <c r="A359" s="24" t="s">
        <v>633</v>
      </c>
      <c r="B359" s="24" t="s">
        <v>634</v>
      </c>
      <c r="C359" s="65">
        <v>28490</v>
      </c>
      <c r="D359" s="65">
        <f t="shared" si="26"/>
        <v>14245</v>
      </c>
      <c r="E359" s="21" t="s">
        <v>3713</v>
      </c>
      <c r="F359" s="14"/>
      <c r="G359" s="25">
        <f t="shared" si="28"/>
        <v>0</v>
      </c>
      <c r="H359" s="26" t="s">
        <v>15</v>
      </c>
      <c r="I359" s="20"/>
      <c r="J359" s="20"/>
      <c r="K359" s="21"/>
      <c r="L359" s="1"/>
      <c r="M359" s="16"/>
      <c r="N359" s="16"/>
    </row>
    <row r="360" spans="1:14">
      <c r="A360" s="24" t="s">
        <v>635</v>
      </c>
      <c r="B360" s="24" t="s">
        <v>636</v>
      </c>
      <c r="C360" s="65">
        <v>40124.65</v>
      </c>
      <c r="D360" s="65">
        <f t="shared" si="26"/>
        <v>20062.325000000001</v>
      </c>
      <c r="E360" s="21" t="s">
        <v>3713</v>
      </c>
      <c r="F360" s="14"/>
      <c r="G360" s="25">
        <f t="shared" si="28"/>
        <v>0</v>
      </c>
      <c r="H360" s="26" t="s">
        <v>15</v>
      </c>
      <c r="I360" s="20"/>
      <c r="J360" s="20"/>
      <c r="K360" s="21"/>
      <c r="L360" s="1"/>
      <c r="M360" s="16"/>
      <c r="N360" s="16"/>
    </row>
    <row r="361" spans="1:14" ht="15.75">
      <c r="A361" s="18" t="s">
        <v>3237</v>
      </c>
      <c r="B361" s="18"/>
      <c r="C361" s="65"/>
      <c r="D361" s="65"/>
      <c r="E361" s="19"/>
      <c r="F361" s="14"/>
      <c r="G361" s="25">
        <f t="shared" si="28"/>
        <v>0</v>
      </c>
      <c r="H361" s="19"/>
      <c r="I361" s="19"/>
      <c r="J361" s="19"/>
      <c r="K361" s="19"/>
      <c r="L361" s="1"/>
      <c r="M361" s="16"/>
      <c r="N361" s="16"/>
    </row>
    <row r="362" spans="1:14">
      <c r="A362" s="24" t="s">
        <v>637</v>
      </c>
      <c r="B362" s="24" t="s">
        <v>638</v>
      </c>
      <c r="C362" s="65">
        <v>3840.54</v>
      </c>
      <c r="D362" s="65">
        <f t="shared" ref="D362:D394" si="29">C362*((100-$D$2)/100)</f>
        <v>1920.27</v>
      </c>
      <c r="E362" s="21" t="s">
        <v>3713</v>
      </c>
      <c r="F362" s="14"/>
      <c r="G362" s="25">
        <f t="shared" si="28"/>
        <v>0</v>
      </c>
      <c r="H362" s="26" t="s">
        <v>15</v>
      </c>
      <c r="I362" s="20"/>
      <c r="J362" s="20"/>
      <c r="K362" s="21"/>
      <c r="L362" s="1"/>
      <c r="M362" s="16"/>
      <c r="N362" s="16"/>
    </row>
    <row r="363" spans="1:14">
      <c r="A363" s="24" t="s">
        <v>639</v>
      </c>
      <c r="B363" s="24" t="s">
        <v>640</v>
      </c>
      <c r="C363" s="65">
        <v>4675.4399999999996</v>
      </c>
      <c r="D363" s="65">
        <f t="shared" si="29"/>
        <v>2337.7199999999998</v>
      </c>
      <c r="E363" s="21" t="s">
        <v>3713</v>
      </c>
      <c r="F363" s="14"/>
      <c r="G363" s="25">
        <f t="shared" si="28"/>
        <v>0</v>
      </c>
      <c r="H363" s="26" t="s">
        <v>15</v>
      </c>
      <c r="I363" s="20"/>
      <c r="J363" s="20"/>
      <c r="K363" s="21"/>
      <c r="L363" s="1"/>
      <c r="M363" s="16"/>
      <c r="N363" s="16"/>
    </row>
    <row r="364" spans="1:14">
      <c r="A364" s="24" t="s">
        <v>641</v>
      </c>
      <c r="B364" s="24" t="s">
        <v>642</v>
      </c>
      <c r="C364" s="65">
        <v>5304.9</v>
      </c>
      <c r="D364" s="65">
        <f t="shared" si="29"/>
        <v>2652.45</v>
      </c>
      <c r="E364" s="21" t="s">
        <v>3713</v>
      </c>
      <c r="F364" s="14"/>
      <c r="G364" s="25">
        <f t="shared" si="28"/>
        <v>0</v>
      </c>
      <c r="H364" s="26" t="s">
        <v>15</v>
      </c>
      <c r="I364" s="20"/>
      <c r="J364" s="20"/>
      <c r="K364" s="21"/>
      <c r="L364" s="1"/>
      <c r="M364" s="16"/>
      <c r="N364" s="16"/>
    </row>
    <row r="365" spans="1:14">
      <c r="A365" s="24" t="s">
        <v>643</v>
      </c>
      <c r="B365" s="24" t="s">
        <v>644</v>
      </c>
      <c r="C365" s="65">
        <v>5752.72</v>
      </c>
      <c r="D365" s="65">
        <f t="shared" si="29"/>
        <v>2876.36</v>
      </c>
      <c r="E365" s="21" t="s">
        <v>3713</v>
      </c>
      <c r="F365" s="14"/>
      <c r="G365" s="25">
        <f t="shared" si="28"/>
        <v>0</v>
      </c>
      <c r="H365" s="26" t="s">
        <v>15</v>
      </c>
      <c r="I365" s="20"/>
      <c r="J365" s="20"/>
      <c r="K365" s="21"/>
      <c r="L365" s="1"/>
      <c r="M365" s="16"/>
      <c r="N365" s="16"/>
    </row>
    <row r="366" spans="1:14">
      <c r="A366" s="24" t="s">
        <v>645</v>
      </c>
      <c r="B366" s="24" t="s">
        <v>646</v>
      </c>
      <c r="C366" s="65">
        <v>6517.28</v>
      </c>
      <c r="D366" s="65">
        <f t="shared" si="29"/>
        <v>3258.64</v>
      </c>
      <c r="E366" s="21" t="s">
        <v>3713</v>
      </c>
      <c r="F366" s="14"/>
      <c r="G366" s="25">
        <f t="shared" si="28"/>
        <v>0</v>
      </c>
      <c r="H366" s="26" t="s">
        <v>15</v>
      </c>
      <c r="I366" s="20"/>
      <c r="J366" s="20"/>
      <c r="K366" s="21"/>
      <c r="L366" s="1"/>
      <c r="M366" s="16"/>
      <c r="N366" s="16"/>
    </row>
    <row r="367" spans="1:14">
      <c r="A367" s="24" t="s">
        <v>647</v>
      </c>
      <c r="B367" s="24" t="s">
        <v>648</v>
      </c>
      <c r="C367" s="65">
        <v>8438.06</v>
      </c>
      <c r="D367" s="65">
        <f t="shared" si="29"/>
        <v>4219.03</v>
      </c>
      <c r="E367" s="21" t="s">
        <v>3713</v>
      </c>
      <c r="F367" s="14"/>
      <c r="G367" s="25">
        <f t="shared" si="28"/>
        <v>0</v>
      </c>
      <c r="H367" s="26" t="s">
        <v>15</v>
      </c>
      <c r="I367" s="20"/>
      <c r="J367" s="20"/>
      <c r="K367" s="21"/>
      <c r="L367" s="1"/>
      <c r="M367" s="16"/>
      <c r="N367" s="16"/>
    </row>
    <row r="368" spans="1:14">
      <c r="A368" s="24" t="s">
        <v>649</v>
      </c>
      <c r="B368" s="24" t="s">
        <v>650</v>
      </c>
      <c r="C368" s="65">
        <v>10767.68</v>
      </c>
      <c r="D368" s="65">
        <f t="shared" si="29"/>
        <v>5383.84</v>
      </c>
      <c r="E368" s="21" t="s">
        <v>3713</v>
      </c>
      <c r="F368" s="14"/>
      <c r="G368" s="25">
        <f t="shared" si="28"/>
        <v>0</v>
      </c>
      <c r="H368" s="26" t="s">
        <v>15</v>
      </c>
      <c r="I368" s="20"/>
      <c r="J368" s="20"/>
      <c r="K368" s="21"/>
      <c r="L368" s="1"/>
      <c r="M368" s="16"/>
      <c r="N368" s="16"/>
    </row>
    <row r="369" spans="1:14">
      <c r="A369" s="24" t="s">
        <v>651</v>
      </c>
      <c r="B369" s="24" t="s">
        <v>652</v>
      </c>
      <c r="C369" s="65">
        <v>12508.32</v>
      </c>
      <c r="D369" s="65">
        <f t="shared" si="29"/>
        <v>6254.16</v>
      </c>
      <c r="E369" s="21" t="s">
        <v>3713</v>
      </c>
      <c r="F369" s="14"/>
      <c r="G369" s="25">
        <f t="shared" si="28"/>
        <v>0</v>
      </c>
      <c r="H369" s="26" t="s">
        <v>15</v>
      </c>
      <c r="I369" s="20"/>
      <c r="J369" s="20"/>
      <c r="K369" s="21"/>
      <c r="L369" s="1"/>
      <c r="M369" s="16"/>
      <c r="N369" s="16"/>
    </row>
    <row r="370" spans="1:14">
      <c r="A370" s="24" t="s">
        <v>653</v>
      </c>
      <c r="B370" s="24" t="s">
        <v>654</v>
      </c>
      <c r="C370" s="65">
        <v>1813.5</v>
      </c>
      <c r="D370" s="65">
        <f t="shared" si="29"/>
        <v>906.75</v>
      </c>
      <c r="E370" s="21" t="s">
        <v>3713</v>
      </c>
      <c r="F370" s="14"/>
      <c r="G370" s="25">
        <f t="shared" si="28"/>
        <v>0</v>
      </c>
      <c r="H370" s="26" t="s">
        <v>15</v>
      </c>
      <c r="I370" s="20"/>
      <c r="J370" s="20"/>
      <c r="K370" s="21"/>
      <c r="L370" s="1"/>
      <c r="M370" s="16"/>
      <c r="N370" s="16"/>
    </row>
    <row r="371" spans="1:14">
      <c r="A371" s="24" t="s">
        <v>655</v>
      </c>
      <c r="B371" s="24" t="s">
        <v>656</v>
      </c>
      <c r="C371" s="65">
        <v>2057.71</v>
      </c>
      <c r="D371" s="65">
        <f t="shared" si="29"/>
        <v>1028.855</v>
      </c>
      <c r="E371" s="21" t="s">
        <v>3713</v>
      </c>
      <c r="F371" s="14"/>
      <c r="G371" s="25">
        <f t="shared" si="28"/>
        <v>0</v>
      </c>
      <c r="H371" s="26" t="s">
        <v>15</v>
      </c>
      <c r="I371" s="20"/>
      <c r="J371" s="20"/>
      <c r="K371" s="21"/>
      <c r="L371" s="1"/>
      <c r="M371" s="16"/>
      <c r="N371" s="16"/>
    </row>
    <row r="372" spans="1:14">
      <c r="A372" s="24" t="s">
        <v>657</v>
      </c>
      <c r="B372" s="24" t="s">
        <v>658</v>
      </c>
      <c r="C372" s="65">
        <v>2219.48</v>
      </c>
      <c r="D372" s="65">
        <f t="shared" si="29"/>
        <v>1109.74</v>
      </c>
      <c r="E372" s="21" t="s">
        <v>3713</v>
      </c>
      <c r="F372" s="14"/>
      <c r="G372" s="25">
        <f t="shared" si="28"/>
        <v>0</v>
      </c>
      <c r="H372" s="26" t="s">
        <v>15</v>
      </c>
      <c r="I372" s="20"/>
      <c r="J372" s="20"/>
      <c r="K372" s="21"/>
      <c r="L372" s="1"/>
      <c r="M372" s="16"/>
      <c r="N372" s="16"/>
    </row>
    <row r="373" spans="1:14">
      <c r="A373" s="24" t="s">
        <v>659</v>
      </c>
      <c r="B373" s="24" t="s">
        <v>660</v>
      </c>
      <c r="C373" s="65">
        <v>2519.33</v>
      </c>
      <c r="D373" s="65">
        <f t="shared" si="29"/>
        <v>1259.665</v>
      </c>
      <c r="E373" s="21" t="s">
        <v>3713</v>
      </c>
      <c r="F373" s="14"/>
      <c r="G373" s="25">
        <f t="shared" si="28"/>
        <v>0</v>
      </c>
      <c r="H373" s="26" t="s">
        <v>15</v>
      </c>
      <c r="I373" s="20"/>
      <c r="J373" s="20"/>
      <c r="K373" s="21"/>
      <c r="L373" s="1"/>
      <c r="M373" s="16"/>
      <c r="N373" s="16"/>
    </row>
    <row r="374" spans="1:14">
      <c r="A374" s="24" t="s">
        <v>661</v>
      </c>
      <c r="B374" s="24" t="s">
        <v>662</v>
      </c>
      <c r="C374" s="65">
        <v>2676.74</v>
      </c>
      <c r="D374" s="65">
        <f t="shared" si="29"/>
        <v>1338.37</v>
      </c>
      <c r="E374" s="21" t="s">
        <v>3713</v>
      </c>
      <c r="F374" s="14"/>
      <c r="G374" s="25">
        <f t="shared" si="28"/>
        <v>0</v>
      </c>
      <c r="H374" s="26" t="s">
        <v>15</v>
      </c>
      <c r="I374" s="20"/>
      <c r="J374" s="20"/>
      <c r="K374" s="21"/>
      <c r="L374" s="1"/>
      <c r="M374" s="16"/>
      <c r="N374" s="16"/>
    </row>
    <row r="375" spans="1:14">
      <c r="A375" s="24" t="s">
        <v>663</v>
      </c>
      <c r="B375" s="24" t="s">
        <v>664</v>
      </c>
      <c r="C375" s="65">
        <v>3008.77</v>
      </c>
      <c r="D375" s="65">
        <f t="shared" si="29"/>
        <v>1504.385</v>
      </c>
      <c r="E375" s="21" t="s">
        <v>3713</v>
      </c>
      <c r="F375" s="14"/>
      <c r="G375" s="25">
        <f t="shared" si="28"/>
        <v>0</v>
      </c>
      <c r="H375" s="26" t="s">
        <v>15</v>
      </c>
      <c r="I375" s="20"/>
      <c r="J375" s="20"/>
      <c r="K375" s="21"/>
      <c r="L375" s="1"/>
      <c r="M375" s="16"/>
      <c r="N375" s="16"/>
    </row>
    <row r="376" spans="1:14">
      <c r="A376" s="24" t="s">
        <v>665</v>
      </c>
      <c r="B376" s="24" t="s">
        <v>666</v>
      </c>
      <c r="C376" s="65">
        <v>3354.98</v>
      </c>
      <c r="D376" s="65">
        <f t="shared" si="29"/>
        <v>1677.49</v>
      </c>
      <c r="E376" s="21" t="s">
        <v>3713</v>
      </c>
      <c r="F376" s="14"/>
      <c r="G376" s="25">
        <f t="shared" si="28"/>
        <v>0</v>
      </c>
      <c r="H376" s="26" t="s">
        <v>15</v>
      </c>
      <c r="I376" s="20"/>
      <c r="J376" s="20"/>
      <c r="K376" s="21"/>
      <c r="L376" s="1"/>
      <c r="M376" s="16"/>
      <c r="N376" s="16"/>
    </row>
    <row r="377" spans="1:14">
      <c r="A377" s="24" t="s">
        <v>667</v>
      </c>
      <c r="B377" s="24" t="s">
        <v>668</v>
      </c>
      <c r="C377" s="65">
        <v>3479.66</v>
      </c>
      <c r="D377" s="65">
        <f t="shared" si="29"/>
        <v>1739.83</v>
      </c>
      <c r="E377" s="21" t="s">
        <v>3713</v>
      </c>
      <c r="F377" s="14"/>
      <c r="G377" s="25">
        <f t="shared" si="28"/>
        <v>0</v>
      </c>
      <c r="H377" s="26" t="s">
        <v>15</v>
      </c>
      <c r="I377" s="20"/>
      <c r="J377" s="20"/>
      <c r="K377" s="21"/>
      <c r="L377" s="1"/>
      <c r="M377" s="16"/>
      <c r="N377" s="16"/>
    </row>
    <row r="378" spans="1:14">
      <c r="A378" s="24" t="s">
        <v>669</v>
      </c>
      <c r="B378" s="24" t="s">
        <v>670</v>
      </c>
      <c r="C378" s="65">
        <v>4116.45</v>
      </c>
      <c r="D378" s="65">
        <f t="shared" si="29"/>
        <v>2058.2249999999999</v>
      </c>
      <c r="E378" s="21" t="s">
        <v>3713</v>
      </c>
      <c r="F378" s="14"/>
      <c r="G378" s="25">
        <f t="shared" si="28"/>
        <v>0</v>
      </c>
      <c r="H378" s="26" t="s">
        <v>15</v>
      </c>
      <c r="I378" s="20"/>
      <c r="J378" s="20"/>
      <c r="K378" s="21"/>
      <c r="L378" s="1"/>
      <c r="M378" s="16"/>
      <c r="N378" s="16"/>
    </row>
    <row r="379" spans="1:14">
      <c r="A379" s="24" t="s">
        <v>671</v>
      </c>
      <c r="B379" s="24" t="s">
        <v>672</v>
      </c>
      <c r="C379" s="65">
        <v>4549.22</v>
      </c>
      <c r="D379" s="65">
        <f t="shared" si="29"/>
        <v>2274.61</v>
      </c>
      <c r="E379" s="21" t="s">
        <v>3713</v>
      </c>
      <c r="F379" s="14"/>
      <c r="G379" s="25">
        <f t="shared" si="28"/>
        <v>0</v>
      </c>
      <c r="H379" s="26" t="s">
        <v>15</v>
      </c>
      <c r="I379" s="20"/>
      <c r="J379" s="20"/>
      <c r="K379" s="21"/>
      <c r="L379" s="1"/>
      <c r="M379" s="16"/>
      <c r="N379" s="16"/>
    </row>
    <row r="380" spans="1:14">
      <c r="A380" s="24" t="s">
        <v>673</v>
      </c>
      <c r="B380" s="24" t="s">
        <v>674</v>
      </c>
      <c r="C380" s="65">
        <v>4981.9799999999996</v>
      </c>
      <c r="D380" s="65">
        <f t="shared" si="29"/>
        <v>2490.9899999999998</v>
      </c>
      <c r="E380" s="21" t="s">
        <v>3713</v>
      </c>
      <c r="F380" s="14"/>
      <c r="G380" s="25">
        <f t="shared" si="28"/>
        <v>0</v>
      </c>
      <c r="H380" s="26" t="s">
        <v>15</v>
      </c>
      <c r="I380" s="20"/>
      <c r="J380" s="20"/>
      <c r="K380" s="21"/>
      <c r="L380" s="1"/>
      <c r="M380" s="16"/>
      <c r="N380" s="16"/>
    </row>
    <row r="381" spans="1:14">
      <c r="A381" s="24" t="s">
        <v>675</v>
      </c>
      <c r="B381" s="24" t="s">
        <v>676</v>
      </c>
      <c r="C381" s="65">
        <v>5226.1899999999996</v>
      </c>
      <c r="D381" s="65">
        <f t="shared" si="29"/>
        <v>2613.0949999999998</v>
      </c>
      <c r="E381" s="21" t="s">
        <v>3713</v>
      </c>
      <c r="F381" s="14"/>
      <c r="G381" s="25">
        <f t="shared" si="28"/>
        <v>0</v>
      </c>
      <c r="H381" s="26" t="s">
        <v>15</v>
      </c>
      <c r="I381" s="20"/>
      <c r="J381" s="20"/>
      <c r="K381" s="21"/>
      <c r="L381" s="1"/>
      <c r="M381" s="16"/>
      <c r="N381" s="16"/>
    </row>
    <row r="382" spans="1:14">
      <c r="A382" s="24" t="s">
        <v>677</v>
      </c>
      <c r="B382" s="24" t="s">
        <v>678</v>
      </c>
      <c r="C382" s="65">
        <v>5595.07</v>
      </c>
      <c r="D382" s="65">
        <f t="shared" si="29"/>
        <v>2797.5349999999999</v>
      </c>
      <c r="E382" s="21" t="s">
        <v>3713</v>
      </c>
      <c r="F382" s="14"/>
      <c r="G382" s="25">
        <f t="shared" si="28"/>
        <v>0</v>
      </c>
      <c r="H382" s="26" t="s">
        <v>15</v>
      </c>
      <c r="I382" s="20"/>
      <c r="J382" s="20"/>
      <c r="K382" s="21"/>
      <c r="L382" s="1"/>
      <c r="M382" s="16"/>
      <c r="N382" s="16"/>
    </row>
    <row r="383" spans="1:14">
      <c r="A383" s="24" t="s">
        <v>679</v>
      </c>
      <c r="B383" s="24" t="s">
        <v>680</v>
      </c>
      <c r="C383" s="65">
        <v>6357.57</v>
      </c>
      <c r="D383" s="65">
        <f t="shared" si="29"/>
        <v>3178.7849999999999</v>
      </c>
      <c r="E383" s="21" t="s">
        <v>3713</v>
      </c>
      <c r="F383" s="14"/>
      <c r="G383" s="25">
        <f t="shared" si="28"/>
        <v>0</v>
      </c>
      <c r="H383" s="26" t="s">
        <v>15</v>
      </c>
      <c r="I383" s="20"/>
      <c r="J383" s="20"/>
      <c r="K383" s="21"/>
      <c r="L383" s="1"/>
      <c r="M383" s="16"/>
      <c r="N383" s="16"/>
    </row>
    <row r="384" spans="1:14">
      <c r="A384" s="24" t="s">
        <v>681</v>
      </c>
      <c r="B384" s="24" t="s">
        <v>682</v>
      </c>
      <c r="C384" s="65">
        <v>6970.66</v>
      </c>
      <c r="D384" s="65">
        <f t="shared" si="29"/>
        <v>3485.33</v>
      </c>
      <c r="E384" s="21" t="s">
        <v>3713</v>
      </c>
      <c r="F384" s="14"/>
      <c r="G384" s="25">
        <f t="shared" si="28"/>
        <v>0</v>
      </c>
      <c r="H384" s="26" t="s">
        <v>15</v>
      </c>
      <c r="I384" s="20"/>
      <c r="J384" s="20"/>
      <c r="K384" s="21"/>
      <c r="L384" s="1"/>
      <c r="M384" s="16"/>
      <c r="N384" s="16"/>
    </row>
    <row r="385" spans="1:14">
      <c r="A385" s="24" t="s">
        <v>683</v>
      </c>
      <c r="B385" s="24" t="s">
        <v>684</v>
      </c>
      <c r="C385" s="65">
        <v>7719.76</v>
      </c>
      <c r="D385" s="65">
        <f t="shared" si="29"/>
        <v>3859.88</v>
      </c>
      <c r="E385" s="21" t="s">
        <v>3713</v>
      </c>
      <c r="F385" s="14"/>
      <c r="G385" s="25">
        <f t="shared" si="28"/>
        <v>0</v>
      </c>
      <c r="H385" s="26" t="s">
        <v>15</v>
      </c>
      <c r="I385" s="20"/>
      <c r="J385" s="20"/>
      <c r="K385" s="21"/>
      <c r="L385" s="1"/>
      <c r="M385" s="16"/>
      <c r="N385" s="16"/>
    </row>
    <row r="386" spans="1:14">
      <c r="A386" s="24" t="s">
        <v>685</v>
      </c>
      <c r="B386" s="24" t="s">
        <v>686</v>
      </c>
      <c r="C386" s="65">
        <v>8845.98</v>
      </c>
      <c r="D386" s="65">
        <f t="shared" si="29"/>
        <v>4422.99</v>
      </c>
      <c r="E386" s="21" t="s">
        <v>3713</v>
      </c>
      <c r="F386" s="14"/>
      <c r="G386" s="25">
        <f t="shared" si="28"/>
        <v>0</v>
      </c>
      <c r="H386" s="26" t="s">
        <v>15</v>
      </c>
      <c r="I386" s="20"/>
      <c r="J386" s="20"/>
      <c r="K386" s="21"/>
      <c r="L386" s="1"/>
      <c r="M386" s="16"/>
      <c r="N386" s="16"/>
    </row>
    <row r="387" spans="1:14">
      <c r="A387" s="24" t="s">
        <v>687</v>
      </c>
      <c r="B387" s="24" t="s">
        <v>688</v>
      </c>
      <c r="C387" s="65">
        <v>10535.84</v>
      </c>
      <c r="D387" s="65">
        <f t="shared" si="29"/>
        <v>5267.92</v>
      </c>
      <c r="E387" s="21" t="s">
        <v>3713</v>
      </c>
      <c r="F387" s="14"/>
      <c r="G387" s="25">
        <f t="shared" si="28"/>
        <v>0</v>
      </c>
      <c r="H387" s="26" t="s">
        <v>15</v>
      </c>
      <c r="I387" s="20"/>
      <c r="J387" s="20"/>
      <c r="K387" s="21"/>
      <c r="L387" s="1"/>
      <c r="M387" s="16"/>
      <c r="N387" s="16"/>
    </row>
    <row r="388" spans="1:14">
      <c r="A388" s="24" t="s">
        <v>689</v>
      </c>
      <c r="B388" s="24" t="s">
        <v>690</v>
      </c>
      <c r="C388" s="65">
        <v>12218.48</v>
      </c>
      <c r="D388" s="65">
        <f t="shared" si="29"/>
        <v>6109.24</v>
      </c>
      <c r="E388" s="21" t="s">
        <v>3713</v>
      </c>
      <c r="F388" s="14"/>
      <c r="G388" s="25">
        <f t="shared" ref="G388:G395" si="30">F388*D388</f>
        <v>0</v>
      </c>
      <c r="H388" s="26" t="s">
        <v>15</v>
      </c>
      <c r="I388" s="20"/>
      <c r="J388" s="20"/>
      <c r="K388" s="21"/>
      <c r="L388" s="1"/>
      <c r="M388" s="16"/>
      <c r="N388" s="16"/>
    </row>
    <row r="389" spans="1:14">
      <c r="A389" s="24" t="s">
        <v>691</v>
      </c>
      <c r="B389" s="24" t="s">
        <v>692</v>
      </c>
      <c r="C389" s="65"/>
      <c r="D389" s="65">
        <f t="shared" si="29"/>
        <v>0</v>
      </c>
      <c r="E389" s="21" t="s">
        <v>3713</v>
      </c>
      <c r="F389" s="14"/>
      <c r="G389" s="25">
        <f t="shared" si="30"/>
        <v>0</v>
      </c>
      <c r="H389" s="26" t="s">
        <v>15</v>
      </c>
      <c r="I389" s="20"/>
      <c r="J389" s="20"/>
      <c r="K389" s="21"/>
      <c r="L389" s="1"/>
      <c r="M389" s="16"/>
      <c r="N389" s="16"/>
    </row>
    <row r="390" spans="1:14">
      <c r="A390" s="24" t="s">
        <v>693</v>
      </c>
      <c r="B390" s="24" t="s">
        <v>694</v>
      </c>
      <c r="C390" s="65">
        <v>13967.07</v>
      </c>
      <c r="D390" s="65">
        <f t="shared" si="29"/>
        <v>6983.5349999999999</v>
      </c>
      <c r="E390" s="21" t="s">
        <v>3713</v>
      </c>
      <c r="F390" s="14"/>
      <c r="G390" s="25">
        <f t="shared" si="30"/>
        <v>0</v>
      </c>
      <c r="H390" s="26" t="s">
        <v>15</v>
      </c>
      <c r="I390" s="20"/>
      <c r="J390" s="20"/>
      <c r="K390" s="21"/>
      <c r="L390" s="1"/>
      <c r="M390" s="16"/>
      <c r="N390" s="16"/>
    </row>
    <row r="391" spans="1:14">
      <c r="A391" s="24" t="s">
        <v>695</v>
      </c>
      <c r="B391" s="24" t="s">
        <v>696</v>
      </c>
      <c r="C391" s="65">
        <v>17033.8</v>
      </c>
      <c r="D391" s="65">
        <f t="shared" si="29"/>
        <v>8516.9</v>
      </c>
      <c r="E391" s="21" t="s">
        <v>3713</v>
      </c>
      <c r="F391" s="14"/>
      <c r="G391" s="25">
        <f t="shared" si="30"/>
        <v>0</v>
      </c>
      <c r="H391" s="26" t="s">
        <v>15</v>
      </c>
      <c r="I391" s="20"/>
      <c r="J391" s="20"/>
      <c r="K391" s="21"/>
      <c r="L391" s="1"/>
      <c r="M391" s="16"/>
      <c r="N391" s="16"/>
    </row>
    <row r="392" spans="1:14">
      <c r="A392" s="24" t="s">
        <v>697</v>
      </c>
      <c r="B392" s="24" t="s">
        <v>698</v>
      </c>
      <c r="C392" s="65">
        <v>19952.5</v>
      </c>
      <c r="D392" s="65">
        <f t="shared" si="29"/>
        <v>9976.25</v>
      </c>
      <c r="E392" s="21" t="s">
        <v>3713</v>
      </c>
      <c r="F392" s="14"/>
      <c r="G392" s="25">
        <f t="shared" si="30"/>
        <v>0</v>
      </c>
      <c r="H392" s="26" t="s">
        <v>15</v>
      </c>
      <c r="I392" s="20"/>
      <c r="J392" s="20"/>
      <c r="K392" s="21"/>
      <c r="L392" s="1"/>
      <c r="M392" s="16"/>
      <c r="N392" s="16"/>
    </row>
    <row r="393" spans="1:14">
      <c r="A393" s="24" t="s">
        <v>699</v>
      </c>
      <c r="B393" s="24" t="s">
        <v>700</v>
      </c>
      <c r="C393" s="65">
        <v>31280</v>
      </c>
      <c r="D393" s="65">
        <f t="shared" si="29"/>
        <v>15640</v>
      </c>
      <c r="E393" s="21" t="s">
        <v>3713</v>
      </c>
      <c r="F393" s="14"/>
      <c r="G393" s="25">
        <f t="shared" si="30"/>
        <v>0</v>
      </c>
      <c r="H393" s="26" t="s">
        <v>15</v>
      </c>
      <c r="I393" s="20"/>
      <c r="J393" s="20"/>
      <c r="K393" s="21"/>
      <c r="L393" s="1"/>
      <c r="M393" s="16"/>
      <c r="N393" s="16"/>
    </row>
    <row r="394" spans="1:14">
      <c r="A394" s="24" t="s">
        <v>701</v>
      </c>
      <c r="B394" s="24" t="s">
        <v>702</v>
      </c>
      <c r="C394" s="65">
        <v>46445.74</v>
      </c>
      <c r="D394" s="65">
        <f t="shared" si="29"/>
        <v>23222.87</v>
      </c>
      <c r="E394" s="21" t="s">
        <v>3713</v>
      </c>
      <c r="F394" s="14"/>
      <c r="G394" s="25">
        <f t="shared" si="30"/>
        <v>0</v>
      </c>
      <c r="H394" s="26" t="s">
        <v>15</v>
      </c>
      <c r="I394" s="20"/>
      <c r="J394" s="20"/>
      <c r="K394" s="21"/>
      <c r="L394" s="1"/>
      <c r="M394" s="16"/>
      <c r="N394" s="16"/>
    </row>
    <row r="395" spans="1:14" ht="15.75">
      <c r="A395" s="18" t="s">
        <v>3238</v>
      </c>
      <c r="B395" s="18"/>
      <c r="C395" s="65"/>
      <c r="D395" s="65"/>
      <c r="E395" s="19"/>
      <c r="F395" s="14"/>
      <c r="G395" s="25">
        <f t="shared" si="30"/>
        <v>0</v>
      </c>
      <c r="H395" s="19"/>
      <c r="I395" s="19"/>
      <c r="J395" s="19"/>
      <c r="K395" s="19"/>
      <c r="L395" s="1"/>
      <c r="M395" s="16"/>
      <c r="N395" s="16"/>
    </row>
    <row r="396" spans="1:14">
      <c r="A396" s="24" t="s">
        <v>703</v>
      </c>
      <c r="B396" s="24" t="s">
        <v>704</v>
      </c>
      <c r="C396" s="65"/>
      <c r="D396" s="65"/>
      <c r="E396" s="21" t="s">
        <v>3713</v>
      </c>
      <c r="F396" s="14"/>
      <c r="G396" s="25"/>
      <c r="H396" s="26" t="s">
        <v>15</v>
      </c>
      <c r="I396" s="20"/>
      <c r="J396" s="20"/>
      <c r="K396" s="21"/>
      <c r="L396" s="1"/>
      <c r="M396" s="16"/>
      <c r="N396" s="16"/>
    </row>
    <row r="397" spans="1:14">
      <c r="A397" s="24" t="s">
        <v>705</v>
      </c>
      <c r="B397" s="24" t="s">
        <v>706</v>
      </c>
      <c r="C397" s="65">
        <v>26021.63</v>
      </c>
      <c r="D397" s="65">
        <f>C397*((100-$D$2)/100)</f>
        <v>13010.815000000001</v>
      </c>
      <c r="E397" s="21" t="s">
        <v>3713</v>
      </c>
      <c r="F397" s="14"/>
      <c r="G397" s="25">
        <f t="shared" ref="G397:G428" si="31">F397*D397</f>
        <v>0</v>
      </c>
      <c r="H397" s="26" t="s">
        <v>15</v>
      </c>
      <c r="I397" s="20"/>
      <c r="J397" s="20"/>
      <c r="K397" s="21"/>
      <c r="L397" s="1"/>
      <c r="M397" s="16"/>
      <c r="N397" s="16"/>
    </row>
    <row r="398" spans="1:14" ht="18.75">
      <c r="A398" s="17" t="s">
        <v>3239</v>
      </c>
      <c r="B398" s="17"/>
      <c r="C398" s="65"/>
      <c r="D398" s="65"/>
      <c r="E398" s="17"/>
      <c r="F398" s="14"/>
      <c r="G398" s="25">
        <f t="shared" si="31"/>
        <v>0</v>
      </c>
      <c r="H398" s="17"/>
      <c r="I398" s="17"/>
      <c r="J398" s="17"/>
      <c r="K398" s="17"/>
      <c r="L398" s="1"/>
      <c r="M398" s="16"/>
      <c r="N398" s="16"/>
    </row>
    <row r="399" spans="1:14">
      <c r="A399" s="24" t="s">
        <v>707</v>
      </c>
      <c r="B399" s="24" t="s">
        <v>708</v>
      </c>
      <c r="C399" s="65">
        <v>50804.7</v>
      </c>
      <c r="D399" s="65">
        <f t="shared" ref="D399:D419" si="32">C399*((100-$D$2)/100)</f>
        <v>25402.35</v>
      </c>
      <c r="E399" s="21" t="s">
        <v>3713</v>
      </c>
      <c r="F399" s="14"/>
      <c r="G399" s="25">
        <f t="shared" si="31"/>
        <v>0</v>
      </c>
      <c r="H399" s="26" t="s">
        <v>15</v>
      </c>
      <c r="I399" s="20"/>
      <c r="J399" s="20"/>
      <c r="K399" s="21"/>
      <c r="L399" s="1"/>
      <c r="M399" s="16"/>
      <c r="N399" s="16"/>
    </row>
    <row r="400" spans="1:14">
      <c r="A400" s="24" t="s">
        <v>709</v>
      </c>
      <c r="B400" s="24" t="s">
        <v>710</v>
      </c>
      <c r="C400" s="65">
        <v>55527.75</v>
      </c>
      <c r="D400" s="65">
        <f t="shared" si="32"/>
        <v>27763.875</v>
      </c>
      <c r="E400" s="21" t="s">
        <v>3713</v>
      </c>
      <c r="F400" s="14"/>
      <c r="G400" s="25">
        <f t="shared" si="31"/>
        <v>0</v>
      </c>
      <c r="H400" s="26" t="s">
        <v>15</v>
      </c>
      <c r="I400" s="20"/>
      <c r="J400" s="20"/>
      <c r="K400" s="21"/>
      <c r="L400" s="1"/>
      <c r="M400" s="16"/>
      <c r="N400" s="16"/>
    </row>
    <row r="401" spans="1:14">
      <c r="A401" s="24" t="s">
        <v>711</v>
      </c>
      <c r="B401" s="24" t="s">
        <v>712</v>
      </c>
      <c r="C401" s="65">
        <v>70181.97</v>
      </c>
      <c r="D401" s="65">
        <f t="shared" si="32"/>
        <v>35090.985000000001</v>
      </c>
      <c r="E401" s="21" t="s">
        <v>3713</v>
      </c>
      <c r="F401" s="14"/>
      <c r="G401" s="25">
        <f t="shared" si="31"/>
        <v>0</v>
      </c>
      <c r="H401" s="26" t="s">
        <v>15</v>
      </c>
      <c r="I401" s="20"/>
      <c r="J401" s="20"/>
      <c r="K401" s="21"/>
      <c r="L401" s="1"/>
      <c r="M401" s="16"/>
      <c r="N401" s="16"/>
    </row>
    <row r="402" spans="1:14">
      <c r="A402" s="24" t="s">
        <v>713</v>
      </c>
      <c r="B402" s="24" t="s">
        <v>714</v>
      </c>
      <c r="C402" s="65">
        <v>105630.38</v>
      </c>
      <c r="D402" s="65">
        <f t="shared" si="32"/>
        <v>52815.19</v>
      </c>
      <c r="E402" s="21" t="s">
        <v>3713</v>
      </c>
      <c r="F402" s="14"/>
      <c r="G402" s="25">
        <f t="shared" si="31"/>
        <v>0</v>
      </c>
      <c r="H402" s="26" t="s">
        <v>15</v>
      </c>
      <c r="I402" s="20"/>
      <c r="J402" s="20"/>
      <c r="K402" s="21"/>
      <c r="L402" s="1"/>
      <c r="M402" s="16"/>
      <c r="N402" s="16"/>
    </row>
    <row r="403" spans="1:14">
      <c r="A403" s="24" t="s">
        <v>715</v>
      </c>
      <c r="B403" s="24" t="s">
        <v>716</v>
      </c>
      <c r="C403" s="65">
        <v>144747.63</v>
      </c>
      <c r="D403" s="65">
        <f t="shared" si="32"/>
        <v>72373.815000000002</v>
      </c>
      <c r="E403" s="21" t="s">
        <v>3713</v>
      </c>
      <c r="F403" s="14"/>
      <c r="G403" s="25">
        <f t="shared" si="31"/>
        <v>0</v>
      </c>
      <c r="H403" s="26" t="s">
        <v>15</v>
      </c>
      <c r="I403" s="20"/>
      <c r="J403" s="20"/>
      <c r="K403" s="21"/>
      <c r="L403" s="1"/>
      <c r="M403" s="16"/>
      <c r="N403" s="16"/>
    </row>
    <row r="404" spans="1:14">
      <c r="A404" s="24" t="s">
        <v>717</v>
      </c>
      <c r="B404" s="24" t="s">
        <v>718</v>
      </c>
      <c r="C404" s="65">
        <v>212906.4</v>
      </c>
      <c r="D404" s="65">
        <f t="shared" si="32"/>
        <v>106453.2</v>
      </c>
      <c r="E404" s="21" t="s">
        <v>3713</v>
      </c>
      <c r="F404" s="14"/>
      <c r="G404" s="25">
        <f t="shared" si="31"/>
        <v>0</v>
      </c>
      <c r="H404" s="26" t="s">
        <v>15</v>
      </c>
      <c r="I404" s="20"/>
      <c r="J404" s="20"/>
      <c r="K404" s="21"/>
      <c r="L404" s="1"/>
      <c r="M404" s="16"/>
      <c r="N404" s="16"/>
    </row>
    <row r="405" spans="1:14">
      <c r="A405" s="24" t="s">
        <v>719</v>
      </c>
      <c r="B405" s="24" t="s">
        <v>720</v>
      </c>
      <c r="C405" s="65">
        <v>270682.69</v>
      </c>
      <c r="D405" s="65">
        <f t="shared" si="32"/>
        <v>135341.345</v>
      </c>
      <c r="E405" s="21" t="s">
        <v>3713</v>
      </c>
      <c r="F405" s="14"/>
      <c r="G405" s="25">
        <f t="shared" si="31"/>
        <v>0</v>
      </c>
      <c r="H405" s="26" t="s">
        <v>15</v>
      </c>
      <c r="I405" s="20"/>
      <c r="J405" s="20"/>
      <c r="K405" s="21"/>
      <c r="L405" s="1"/>
      <c r="M405" s="16"/>
      <c r="N405" s="16"/>
    </row>
    <row r="406" spans="1:14">
      <c r="A406" s="24" t="s">
        <v>721</v>
      </c>
      <c r="B406" s="24" t="s">
        <v>722</v>
      </c>
      <c r="C406" s="65">
        <v>51584.4</v>
      </c>
      <c r="D406" s="65">
        <f t="shared" si="32"/>
        <v>25792.2</v>
      </c>
      <c r="E406" s="21" t="s">
        <v>3713</v>
      </c>
      <c r="F406" s="14"/>
      <c r="G406" s="25">
        <f t="shared" si="31"/>
        <v>0</v>
      </c>
      <c r="H406" s="26" t="s">
        <v>15</v>
      </c>
      <c r="I406" s="20"/>
      <c r="J406" s="20"/>
      <c r="K406" s="21"/>
      <c r="L406" s="1"/>
      <c r="M406" s="16"/>
      <c r="N406" s="16"/>
    </row>
    <row r="407" spans="1:14">
      <c r="A407" s="24" t="s">
        <v>723</v>
      </c>
      <c r="B407" s="24" t="s">
        <v>724</v>
      </c>
      <c r="C407" s="65">
        <v>56800.800000000003</v>
      </c>
      <c r="D407" s="65">
        <f t="shared" si="32"/>
        <v>28400.400000000001</v>
      </c>
      <c r="E407" s="21" t="s">
        <v>3713</v>
      </c>
      <c r="F407" s="14"/>
      <c r="G407" s="25">
        <f t="shared" si="31"/>
        <v>0</v>
      </c>
      <c r="H407" s="26" t="s">
        <v>15</v>
      </c>
      <c r="I407" s="20"/>
      <c r="J407" s="20"/>
      <c r="K407" s="21"/>
      <c r="L407" s="1"/>
      <c r="M407" s="16"/>
      <c r="N407" s="16"/>
    </row>
    <row r="408" spans="1:14">
      <c r="A408" s="24" t="s">
        <v>725</v>
      </c>
      <c r="B408" s="24" t="s">
        <v>726</v>
      </c>
      <c r="C408" s="65">
        <v>71097.600000000006</v>
      </c>
      <c r="D408" s="65">
        <f t="shared" si="32"/>
        <v>35548.800000000003</v>
      </c>
      <c r="E408" s="21" t="s">
        <v>3713</v>
      </c>
      <c r="F408" s="14"/>
      <c r="G408" s="25">
        <f t="shared" si="31"/>
        <v>0</v>
      </c>
      <c r="H408" s="26" t="s">
        <v>15</v>
      </c>
      <c r="I408" s="20"/>
      <c r="J408" s="20"/>
      <c r="K408" s="21"/>
      <c r="L408" s="1"/>
      <c r="M408" s="16"/>
      <c r="N408" s="16"/>
    </row>
    <row r="409" spans="1:14">
      <c r="A409" s="24" t="s">
        <v>727</v>
      </c>
      <c r="B409" s="24" t="s">
        <v>728</v>
      </c>
      <c r="C409" s="65">
        <v>107676.8</v>
      </c>
      <c r="D409" s="65">
        <f t="shared" si="32"/>
        <v>53838.400000000001</v>
      </c>
      <c r="E409" s="21" t="s">
        <v>3713</v>
      </c>
      <c r="F409" s="14"/>
      <c r="G409" s="25">
        <f t="shared" si="31"/>
        <v>0</v>
      </c>
      <c r="H409" s="26" t="s">
        <v>15</v>
      </c>
      <c r="I409" s="20"/>
      <c r="J409" s="20"/>
      <c r="K409" s="21"/>
      <c r="L409" s="1"/>
      <c r="M409" s="16"/>
      <c r="N409" s="16"/>
    </row>
    <row r="410" spans="1:14">
      <c r="A410" s="24" t="s">
        <v>729</v>
      </c>
      <c r="B410" s="24" t="s">
        <v>730</v>
      </c>
      <c r="C410" s="65">
        <v>146533</v>
      </c>
      <c r="D410" s="65">
        <f t="shared" si="32"/>
        <v>73266.5</v>
      </c>
      <c r="E410" s="21" t="s">
        <v>3713</v>
      </c>
      <c r="F410" s="14"/>
      <c r="G410" s="25">
        <f t="shared" si="31"/>
        <v>0</v>
      </c>
      <c r="H410" s="26" t="s">
        <v>15</v>
      </c>
      <c r="I410" s="20"/>
      <c r="J410" s="20"/>
      <c r="K410" s="21"/>
      <c r="L410" s="1"/>
      <c r="M410" s="16"/>
      <c r="N410" s="16"/>
    </row>
    <row r="411" spans="1:14">
      <c r="A411" s="24" t="s">
        <v>731</v>
      </c>
      <c r="B411" s="24" t="s">
        <v>732</v>
      </c>
      <c r="C411" s="65">
        <v>214864.16</v>
      </c>
      <c r="D411" s="65">
        <f t="shared" si="32"/>
        <v>107432.08</v>
      </c>
      <c r="E411" s="21" t="s">
        <v>3713</v>
      </c>
      <c r="F411" s="14"/>
      <c r="G411" s="25">
        <f t="shared" si="31"/>
        <v>0</v>
      </c>
      <c r="H411" s="26" t="s">
        <v>15</v>
      </c>
      <c r="I411" s="20"/>
      <c r="J411" s="20"/>
      <c r="K411" s="21"/>
      <c r="L411" s="1"/>
      <c r="M411" s="16"/>
      <c r="N411" s="16"/>
    </row>
    <row r="412" spans="1:14">
      <c r="A412" s="24" t="s">
        <v>733</v>
      </c>
      <c r="B412" s="24" t="s">
        <v>734</v>
      </c>
      <c r="C412" s="65">
        <v>272554.03000000003</v>
      </c>
      <c r="D412" s="65">
        <f t="shared" si="32"/>
        <v>136277.01500000001</v>
      </c>
      <c r="E412" s="21" t="s">
        <v>3713</v>
      </c>
      <c r="F412" s="14"/>
      <c r="G412" s="25">
        <f t="shared" si="31"/>
        <v>0</v>
      </c>
      <c r="H412" s="26" t="s">
        <v>15</v>
      </c>
      <c r="I412" s="20"/>
      <c r="J412" s="20"/>
      <c r="K412" s="21"/>
      <c r="L412" s="1"/>
      <c r="M412" s="16"/>
      <c r="N412" s="16"/>
    </row>
    <row r="413" spans="1:14">
      <c r="A413" s="24" t="s">
        <v>735</v>
      </c>
      <c r="B413" s="24" t="s">
        <v>736</v>
      </c>
      <c r="C413" s="65">
        <v>53166.23</v>
      </c>
      <c r="D413" s="65">
        <f t="shared" si="32"/>
        <v>26583.115000000002</v>
      </c>
      <c r="E413" s="21" t="s">
        <v>3713</v>
      </c>
      <c r="F413" s="14"/>
      <c r="G413" s="25">
        <f t="shared" si="31"/>
        <v>0</v>
      </c>
      <c r="H413" s="26" t="s">
        <v>15</v>
      </c>
      <c r="I413" s="20"/>
      <c r="J413" s="20"/>
      <c r="K413" s="21"/>
      <c r="L413" s="1"/>
      <c r="M413" s="16"/>
      <c r="N413" s="16"/>
    </row>
    <row r="414" spans="1:14">
      <c r="A414" s="24" t="s">
        <v>737</v>
      </c>
      <c r="B414" s="24" t="s">
        <v>738</v>
      </c>
      <c r="C414" s="65">
        <v>58591.35</v>
      </c>
      <c r="D414" s="65">
        <f t="shared" si="32"/>
        <v>29295.674999999999</v>
      </c>
      <c r="E414" s="21" t="s">
        <v>3713</v>
      </c>
      <c r="F414" s="14"/>
      <c r="G414" s="25">
        <f t="shared" si="31"/>
        <v>0</v>
      </c>
      <c r="H414" s="26" t="s">
        <v>15</v>
      </c>
      <c r="I414" s="20"/>
      <c r="J414" s="20"/>
      <c r="K414" s="21"/>
      <c r="L414" s="1"/>
      <c r="M414" s="16"/>
      <c r="N414" s="16"/>
    </row>
    <row r="415" spans="1:14">
      <c r="A415" s="24" t="s">
        <v>739</v>
      </c>
      <c r="B415" s="24" t="s">
        <v>740</v>
      </c>
      <c r="C415" s="65">
        <v>72607.320000000007</v>
      </c>
      <c r="D415" s="65">
        <f t="shared" si="32"/>
        <v>36303.660000000003</v>
      </c>
      <c r="E415" s="21" t="s">
        <v>3713</v>
      </c>
      <c r="F415" s="14"/>
      <c r="G415" s="25">
        <f t="shared" si="31"/>
        <v>0</v>
      </c>
      <c r="H415" s="26" t="s">
        <v>15</v>
      </c>
      <c r="I415" s="20"/>
      <c r="J415" s="20"/>
      <c r="K415" s="21"/>
      <c r="L415" s="1"/>
      <c r="M415" s="16"/>
      <c r="N415" s="16"/>
    </row>
    <row r="416" spans="1:14">
      <c r="A416" s="24" t="s">
        <v>741</v>
      </c>
      <c r="B416" s="24" t="s">
        <v>742</v>
      </c>
      <c r="C416" s="65">
        <v>108119.55</v>
      </c>
      <c r="D416" s="65">
        <f t="shared" si="32"/>
        <v>54059.775000000001</v>
      </c>
      <c r="E416" s="21" t="s">
        <v>3713</v>
      </c>
      <c r="F416" s="14"/>
      <c r="G416" s="25">
        <f t="shared" si="31"/>
        <v>0</v>
      </c>
      <c r="H416" s="26" t="s">
        <v>15</v>
      </c>
      <c r="I416" s="20"/>
      <c r="J416" s="20"/>
      <c r="K416" s="21"/>
      <c r="L416" s="1"/>
      <c r="M416" s="16"/>
      <c r="N416" s="16"/>
    </row>
    <row r="417" spans="1:14">
      <c r="A417" s="24" t="s">
        <v>743</v>
      </c>
      <c r="B417" s="24" t="s">
        <v>744</v>
      </c>
      <c r="C417" s="65">
        <v>147260.38</v>
      </c>
      <c r="D417" s="65">
        <f t="shared" si="32"/>
        <v>73630.19</v>
      </c>
      <c r="E417" s="21" t="s">
        <v>3713</v>
      </c>
      <c r="F417" s="14"/>
      <c r="G417" s="25">
        <f t="shared" si="31"/>
        <v>0</v>
      </c>
      <c r="H417" s="26" t="s">
        <v>15</v>
      </c>
      <c r="I417" s="20"/>
      <c r="J417" s="20"/>
      <c r="K417" s="21"/>
      <c r="L417" s="1"/>
      <c r="M417" s="16"/>
      <c r="N417" s="16"/>
    </row>
    <row r="418" spans="1:14">
      <c r="A418" s="24" t="s">
        <v>745</v>
      </c>
      <c r="B418" s="24" t="s">
        <v>746</v>
      </c>
      <c r="C418" s="65">
        <v>222378.38</v>
      </c>
      <c r="D418" s="65">
        <f t="shared" si="32"/>
        <v>111189.19</v>
      </c>
      <c r="E418" s="21" t="s">
        <v>3713</v>
      </c>
      <c r="F418" s="14"/>
      <c r="G418" s="25">
        <f t="shared" si="31"/>
        <v>0</v>
      </c>
      <c r="H418" s="26" t="s">
        <v>15</v>
      </c>
      <c r="I418" s="20"/>
      <c r="J418" s="20"/>
      <c r="K418" s="21"/>
      <c r="L418" s="1"/>
      <c r="M418" s="16"/>
      <c r="N418" s="16"/>
    </row>
    <row r="419" spans="1:14">
      <c r="A419" s="89" t="s">
        <v>747</v>
      </c>
      <c r="B419" s="89" t="s">
        <v>748</v>
      </c>
      <c r="C419" s="65">
        <v>275410.63</v>
      </c>
      <c r="D419" s="90">
        <f t="shared" si="32"/>
        <v>137705.315</v>
      </c>
      <c r="E419" s="21" t="s">
        <v>3713</v>
      </c>
      <c r="F419" s="92"/>
      <c r="G419" s="93">
        <f t="shared" si="31"/>
        <v>0</v>
      </c>
      <c r="H419" s="36" t="s">
        <v>15</v>
      </c>
      <c r="I419" s="94"/>
      <c r="J419" s="94"/>
      <c r="K419" s="91"/>
      <c r="L419" s="1"/>
      <c r="M419" s="95"/>
      <c r="N419" s="95"/>
    </row>
    <row r="420" spans="1:14" ht="18.75">
      <c r="A420" s="17" t="s">
        <v>3431</v>
      </c>
      <c r="B420" s="17"/>
      <c r="C420" s="65"/>
      <c r="D420" s="90"/>
      <c r="E420" s="17"/>
      <c r="F420" s="14"/>
      <c r="G420" s="25">
        <f t="shared" si="31"/>
        <v>0</v>
      </c>
      <c r="H420" s="17"/>
      <c r="I420" s="17"/>
      <c r="J420" s="17"/>
      <c r="K420" s="17"/>
      <c r="L420" s="1"/>
      <c r="M420" s="16"/>
      <c r="N420" s="16"/>
    </row>
    <row r="421" spans="1:14">
      <c r="A421" s="24" t="s">
        <v>3432</v>
      </c>
      <c r="B421" s="24" t="s">
        <v>3433</v>
      </c>
      <c r="C421" s="65">
        <v>33557.4</v>
      </c>
      <c r="D421" s="90">
        <f t="shared" ref="D421:D452" si="33">C421*((100-$D$2)/100)</f>
        <v>16778.7</v>
      </c>
      <c r="E421" s="21" t="s">
        <v>3713</v>
      </c>
      <c r="F421" s="14"/>
      <c r="G421" s="25">
        <f t="shared" si="31"/>
        <v>0</v>
      </c>
      <c r="H421" s="26" t="s">
        <v>15</v>
      </c>
      <c r="I421" s="20"/>
      <c r="J421" s="20"/>
      <c r="K421" s="21"/>
      <c r="L421" s="1"/>
      <c r="M421" s="16"/>
      <c r="N421" s="16"/>
    </row>
    <row r="422" spans="1:14">
      <c r="A422" s="24" t="s">
        <v>3434</v>
      </c>
      <c r="B422" s="24" t="s">
        <v>3435</v>
      </c>
      <c r="C422" s="65">
        <v>34608</v>
      </c>
      <c r="D422" s="90">
        <f t="shared" si="33"/>
        <v>17304</v>
      </c>
      <c r="E422" s="21" t="s">
        <v>3713</v>
      </c>
      <c r="F422" s="14"/>
      <c r="G422" s="25">
        <f t="shared" si="31"/>
        <v>0</v>
      </c>
      <c r="H422" s="26" t="s">
        <v>15</v>
      </c>
      <c r="I422" s="20"/>
      <c r="J422" s="20"/>
      <c r="K422" s="21"/>
      <c r="L422" s="1"/>
      <c r="M422" s="16"/>
      <c r="N422" s="16"/>
    </row>
    <row r="423" spans="1:14">
      <c r="A423" s="24" t="s">
        <v>3436</v>
      </c>
      <c r="B423" s="24" t="s">
        <v>3437</v>
      </c>
      <c r="C423" s="65">
        <v>60687.6</v>
      </c>
      <c r="D423" s="90">
        <f t="shared" si="33"/>
        <v>30343.8</v>
      </c>
      <c r="E423" s="21" t="s">
        <v>3713</v>
      </c>
      <c r="F423" s="14"/>
      <c r="G423" s="25">
        <f t="shared" si="31"/>
        <v>0</v>
      </c>
      <c r="H423" s="26" t="s">
        <v>15</v>
      </c>
      <c r="I423" s="20"/>
      <c r="J423" s="20"/>
      <c r="K423" s="21"/>
      <c r="L423" s="1"/>
      <c r="M423" s="16"/>
      <c r="N423" s="16"/>
    </row>
    <row r="424" spans="1:14">
      <c r="A424" s="24" t="s">
        <v>3438</v>
      </c>
      <c r="B424" s="24" t="s">
        <v>3439</v>
      </c>
      <c r="C424" s="65">
        <v>34865.5</v>
      </c>
      <c r="D424" s="90">
        <f t="shared" si="33"/>
        <v>17432.75</v>
      </c>
      <c r="E424" s="21" t="s">
        <v>3713</v>
      </c>
      <c r="F424" s="14"/>
      <c r="G424" s="25">
        <f t="shared" si="31"/>
        <v>0</v>
      </c>
      <c r="H424" s="26" t="s">
        <v>15</v>
      </c>
      <c r="I424" s="20"/>
      <c r="J424" s="20"/>
      <c r="K424" s="21"/>
      <c r="L424" s="1"/>
      <c r="M424" s="16"/>
      <c r="N424" s="16"/>
    </row>
    <row r="425" spans="1:14">
      <c r="A425" s="24" t="s">
        <v>3440</v>
      </c>
      <c r="B425" s="24" t="s">
        <v>3441</v>
      </c>
      <c r="C425" s="65">
        <v>35741</v>
      </c>
      <c r="D425" s="90">
        <f t="shared" si="33"/>
        <v>17870.5</v>
      </c>
      <c r="E425" s="21" t="s">
        <v>3713</v>
      </c>
      <c r="F425" s="14"/>
      <c r="G425" s="25">
        <f t="shared" si="31"/>
        <v>0</v>
      </c>
      <c r="H425" s="26" t="s">
        <v>15</v>
      </c>
      <c r="I425" s="20"/>
      <c r="J425" s="20"/>
      <c r="K425" s="21"/>
      <c r="L425" s="1"/>
      <c r="M425" s="16"/>
      <c r="N425" s="16"/>
    </row>
    <row r="426" spans="1:14">
      <c r="A426" s="24" t="s">
        <v>3442</v>
      </c>
      <c r="B426" s="24" t="s">
        <v>3443</v>
      </c>
      <c r="C426" s="65">
        <v>68845.2</v>
      </c>
      <c r="D426" s="90">
        <f t="shared" si="33"/>
        <v>34422.6</v>
      </c>
      <c r="E426" s="21" t="s">
        <v>3713</v>
      </c>
      <c r="F426" s="14"/>
      <c r="G426" s="25">
        <f t="shared" si="31"/>
        <v>0</v>
      </c>
      <c r="H426" s="26" t="s">
        <v>15</v>
      </c>
      <c r="I426" s="20"/>
      <c r="J426" s="20"/>
      <c r="K426" s="21"/>
      <c r="L426" s="1"/>
      <c r="M426" s="16"/>
      <c r="N426" s="16"/>
    </row>
    <row r="427" spans="1:14">
      <c r="A427" s="24" t="s">
        <v>3444</v>
      </c>
      <c r="B427" s="24" t="s">
        <v>3445</v>
      </c>
      <c r="C427" s="65">
        <v>56619.1</v>
      </c>
      <c r="D427" s="90">
        <f t="shared" si="33"/>
        <v>28309.55</v>
      </c>
      <c r="E427" s="21" t="s">
        <v>3713</v>
      </c>
      <c r="F427" s="14"/>
      <c r="G427" s="25">
        <f t="shared" si="31"/>
        <v>0</v>
      </c>
      <c r="H427" s="26" t="s">
        <v>15</v>
      </c>
      <c r="I427" s="20"/>
      <c r="J427" s="20"/>
      <c r="K427" s="21"/>
      <c r="L427" s="1"/>
      <c r="M427" s="16"/>
      <c r="N427" s="16"/>
    </row>
    <row r="428" spans="1:14">
      <c r="A428" s="24" t="s">
        <v>3446</v>
      </c>
      <c r="B428" s="24" t="s">
        <v>3447</v>
      </c>
      <c r="C428" s="65">
        <v>57340.1</v>
      </c>
      <c r="D428" s="90">
        <f t="shared" si="33"/>
        <v>28670.05</v>
      </c>
      <c r="E428" s="21" t="s">
        <v>3713</v>
      </c>
      <c r="F428" s="14"/>
      <c r="G428" s="25">
        <f t="shared" si="31"/>
        <v>0</v>
      </c>
      <c r="H428" s="26" t="s">
        <v>15</v>
      </c>
      <c r="I428" s="20"/>
      <c r="J428" s="20"/>
      <c r="K428" s="21"/>
      <c r="L428" s="1"/>
      <c r="M428" s="16"/>
      <c r="N428" s="16"/>
    </row>
    <row r="429" spans="1:14">
      <c r="A429" s="24" t="s">
        <v>3448</v>
      </c>
      <c r="B429" s="24" t="s">
        <v>3449</v>
      </c>
      <c r="C429" s="65">
        <v>102835.2</v>
      </c>
      <c r="D429" s="90">
        <f t="shared" si="33"/>
        <v>51417.599999999999</v>
      </c>
      <c r="E429" s="21" t="s">
        <v>3713</v>
      </c>
      <c r="F429" s="14"/>
      <c r="G429" s="25">
        <f t="shared" ref="G429:G460" si="34">F429*D429</f>
        <v>0</v>
      </c>
      <c r="H429" s="26" t="s">
        <v>15</v>
      </c>
      <c r="I429" s="20"/>
      <c r="J429" s="20"/>
      <c r="K429" s="21"/>
      <c r="L429" s="1"/>
      <c r="M429" s="16"/>
      <c r="N429" s="16"/>
    </row>
    <row r="430" spans="1:14">
      <c r="A430" s="24" t="s">
        <v>3450</v>
      </c>
      <c r="B430" s="24" t="s">
        <v>3451</v>
      </c>
      <c r="C430" s="65">
        <v>35226</v>
      </c>
      <c r="D430" s="90">
        <f t="shared" si="33"/>
        <v>17613</v>
      </c>
      <c r="E430" s="21" t="s">
        <v>3713</v>
      </c>
      <c r="F430" s="14"/>
      <c r="G430" s="25">
        <f t="shared" si="34"/>
        <v>0</v>
      </c>
      <c r="H430" s="26" t="s">
        <v>15</v>
      </c>
      <c r="I430" s="20"/>
      <c r="J430" s="20"/>
      <c r="K430" s="21"/>
      <c r="L430" s="1"/>
      <c r="M430" s="16"/>
      <c r="N430" s="16"/>
    </row>
    <row r="431" spans="1:14">
      <c r="A431" s="24" t="s">
        <v>3452</v>
      </c>
      <c r="B431" s="24" t="s">
        <v>3453</v>
      </c>
      <c r="C431" s="65">
        <v>36235.4</v>
      </c>
      <c r="D431" s="90">
        <f t="shared" si="33"/>
        <v>18117.7</v>
      </c>
      <c r="E431" s="21" t="s">
        <v>3713</v>
      </c>
      <c r="F431" s="14"/>
      <c r="G431" s="25">
        <f t="shared" si="34"/>
        <v>0</v>
      </c>
      <c r="H431" s="26" t="s">
        <v>15</v>
      </c>
      <c r="I431" s="20"/>
      <c r="J431" s="20"/>
      <c r="K431" s="21"/>
      <c r="L431" s="1"/>
      <c r="M431" s="16"/>
      <c r="N431" s="16"/>
    </row>
    <row r="432" spans="1:14">
      <c r="A432" s="24" t="s">
        <v>3454</v>
      </c>
      <c r="B432" s="24" t="s">
        <v>3455</v>
      </c>
      <c r="C432" s="65">
        <v>66568.899999999994</v>
      </c>
      <c r="D432" s="90">
        <f t="shared" si="33"/>
        <v>33284.449999999997</v>
      </c>
      <c r="E432" s="21" t="s">
        <v>3713</v>
      </c>
      <c r="F432" s="14"/>
      <c r="G432" s="25">
        <f t="shared" si="34"/>
        <v>0</v>
      </c>
      <c r="H432" s="26" t="s">
        <v>15</v>
      </c>
      <c r="I432" s="20"/>
      <c r="J432" s="20"/>
      <c r="K432" s="21"/>
      <c r="L432" s="1"/>
      <c r="M432" s="16"/>
      <c r="N432" s="16"/>
    </row>
    <row r="433" spans="1:14">
      <c r="A433" s="24" t="s">
        <v>3456</v>
      </c>
      <c r="B433" s="24" t="s">
        <v>3457</v>
      </c>
      <c r="C433" s="65">
        <v>64220.5</v>
      </c>
      <c r="D433" s="90">
        <f t="shared" si="33"/>
        <v>32110.25</v>
      </c>
      <c r="E433" s="21" t="s">
        <v>3713</v>
      </c>
      <c r="F433" s="14"/>
      <c r="G433" s="25">
        <f t="shared" si="34"/>
        <v>0</v>
      </c>
      <c r="H433" s="26" t="s">
        <v>15</v>
      </c>
      <c r="I433" s="20"/>
      <c r="J433" s="20"/>
      <c r="K433" s="21"/>
      <c r="L433" s="1"/>
      <c r="M433" s="16"/>
      <c r="N433" s="16"/>
    </row>
    <row r="434" spans="1:14">
      <c r="A434" s="24" t="s">
        <v>3458</v>
      </c>
      <c r="B434" s="24" t="s">
        <v>3459</v>
      </c>
      <c r="C434" s="65">
        <v>65667.649999999994</v>
      </c>
      <c r="D434" s="90">
        <f t="shared" si="33"/>
        <v>32833.824999999997</v>
      </c>
      <c r="E434" s="21" t="s">
        <v>3713</v>
      </c>
      <c r="F434" s="14"/>
      <c r="G434" s="25">
        <f t="shared" si="34"/>
        <v>0</v>
      </c>
      <c r="H434" s="26" t="s">
        <v>15</v>
      </c>
      <c r="I434" s="20"/>
      <c r="J434" s="20"/>
      <c r="K434" s="21"/>
      <c r="L434" s="1"/>
      <c r="M434" s="16"/>
      <c r="N434" s="16"/>
    </row>
    <row r="435" spans="1:14">
      <c r="A435" s="24" t="s">
        <v>3460</v>
      </c>
      <c r="B435" s="24" t="s">
        <v>3461</v>
      </c>
      <c r="C435" s="65">
        <v>122467</v>
      </c>
      <c r="D435" s="90">
        <f t="shared" si="33"/>
        <v>61233.5</v>
      </c>
      <c r="E435" s="21" t="s">
        <v>3713</v>
      </c>
      <c r="F435" s="14"/>
      <c r="G435" s="25">
        <f t="shared" si="34"/>
        <v>0</v>
      </c>
      <c r="H435" s="26" t="s">
        <v>15</v>
      </c>
      <c r="I435" s="20"/>
      <c r="J435" s="20"/>
      <c r="K435" s="21"/>
      <c r="L435" s="1"/>
      <c r="M435" s="16"/>
      <c r="N435" s="16"/>
    </row>
    <row r="436" spans="1:14">
      <c r="A436" s="24" t="s">
        <v>3462</v>
      </c>
      <c r="B436" s="24" t="s">
        <v>3463</v>
      </c>
      <c r="C436" s="65"/>
      <c r="D436" s="90">
        <f t="shared" si="33"/>
        <v>0</v>
      </c>
      <c r="E436" s="21" t="s">
        <v>3713</v>
      </c>
      <c r="F436" s="14"/>
      <c r="G436" s="25">
        <f t="shared" si="34"/>
        <v>0</v>
      </c>
      <c r="H436" s="26" t="s">
        <v>15</v>
      </c>
      <c r="I436" s="20"/>
      <c r="J436" s="20"/>
      <c r="K436" s="21"/>
      <c r="L436" s="1"/>
      <c r="M436" s="16"/>
      <c r="N436" s="16"/>
    </row>
    <row r="437" spans="1:14">
      <c r="A437" s="24" t="s">
        <v>3464</v>
      </c>
      <c r="B437" s="24" t="s">
        <v>3465</v>
      </c>
      <c r="C437" s="65"/>
      <c r="D437" s="90">
        <f t="shared" si="33"/>
        <v>0</v>
      </c>
      <c r="E437" s="21" t="s">
        <v>3713</v>
      </c>
      <c r="F437" s="14"/>
      <c r="G437" s="25">
        <f t="shared" si="34"/>
        <v>0</v>
      </c>
      <c r="H437" s="26" t="s">
        <v>15</v>
      </c>
      <c r="I437" s="20"/>
      <c r="J437" s="20"/>
      <c r="K437" s="21"/>
      <c r="L437" s="1"/>
      <c r="M437" s="16"/>
      <c r="N437" s="16"/>
    </row>
    <row r="438" spans="1:14">
      <c r="A438" s="24" t="s">
        <v>3466</v>
      </c>
      <c r="B438" s="24" t="s">
        <v>3467</v>
      </c>
      <c r="C438" s="65"/>
      <c r="D438" s="90">
        <f t="shared" si="33"/>
        <v>0</v>
      </c>
      <c r="E438" s="21" t="s">
        <v>3713</v>
      </c>
      <c r="F438" s="14"/>
      <c r="G438" s="25">
        <f t="shared" si="34"/>
        <v>0</v>
      </c>
      <c r="H438" s="26" t="s">
        <v>15</v>
      </c>
      <c r="I438" s="20"/>
      <c r="J438" s="20"/>
      <c r="K438" s="21"/>
      <c r="L438" s="1"/>
      <c r="M438" s="16"/>
      <c r="N438" s="16"/>
    </row>
    <row r="439" spans="1:14">
      <c r="A439" s="24" t="s">
        <v>3468</v>
      </c>
      <c r="B439" s="24" t="s">
        <v>3469</v>
      </c>
      <c r="C439" s="65"/>
      <c r="D439" s="90">
        <f t="shared" si="33"/>
        <v>0</v>
      </c>
      <c r="E439" s="21" t="s">
        <v>3713</v>
      </c>
      <c r="F439" s="14"/>
      <c r="G439" s="25">
        <f t="shared" si="34"/>
        <v>0</v>
      </c>
      <c r="H439" s="26" t="s">
        <v>15</v>
      </c>
      <c r="I439" s="20"/>
      <c r="J439" s="20"/>
      <c r="K439" s="21"/>
      <c r="L439" s="1"/>
      <c r="M439" s="16"/>
      <c r="N439" s="16"/>
    </row>
    <row r="440" spans="1:14">
      <c r="A440" s="24" t="s">
        <v>3470</v>
      </c>
      <c r="B440" s="24" t="s">
        <v>3471</v>
      </c>
      <c r="C440" s="65"/>
      <c r="D440" s="90">
        <f t="shared" si="33"/>
        <v>0</v>
      </c>
      <c r="E440" s="21" t="s">
        <v>3713</v>
      </c>
      <c r="F440" s="14"/>
      <c r="G440" s="25">
        <f t="shared" si="34"/>
        <v>0</v>
      </c>
      <c r="H440" s="26" t="s">
        <v>15</v>
      </c>
      <c r="I440" s="20"/>
      <c r="J440" s="20"/>
      <c r="K440" s="21"/>
      <c r="L440" s="1"/>
      <c r="M440" s="16"/>
      <c r="N440" s="16"/>
    </row>
    <row r="441" spans="1:14">
      <c r="A441" s="24" t="s">
        <v>3472</v>
      </c>
      <c r="B441" s="24" t="s">
        <v>3473</v>
      </c>
      <c r="C441" s="65"/>
      <c r="D441" s="90">
        <f t="shared" si="33"/>
        <v>0</v>
      </c>
      <c r="E441" s="21" t="s">
        <v>3713</v>
      </c>
      <c r="F441" s="14"/>
      <c r="G441" s="25">
        <f t="shared" si="34"/>
        <v>0</v>
      </c>
      <c r="H441" s="26" t="s">
        <v>15</v>
      </c>
      <c r="I441" s="20"/>
      <c r="J441" s="20"/>
      <c r="K441" s="21"/>
      <c r="L441" s="1"/>
      <c r="M441" s="16"/>
      <c r="N441" s="16"/>
    </row>
    <row r="442" spans="1:14">
      <c r="A442" s="24" t="s">
        <v>3474</v>
      </c>
      <c r="B442" s="24" t="s">
        <v>3475</v>
      </c>
      <c r="C442" s="65"/>
      <c r="D442" s="90">
        <f t="shared" si="33"/>
        <v>0</v>
      </c>
      <c r="E442" s="21" t="s">
        <v>3713</v>
      </c>
      <c r="F442" s="14"/>
      <c r="G442" s="25">
        <f t="shared" si="34"/>
        <v>0</v>
      </c>
      <c r="H442" s="26" t="s">
        <v>15</v>
      </c>
      <c r="I442" s="20"/>
      <c r="J442" s="20"/>
      <c r="K442" s="21"/>
      <c r="L442" s="1"/>
      <c r="M442" s="16"/>
      <c r="N442" s="16"/>
    </row>
    <row r="443" spans="1:14">
      <c r="A443" s="24" t="s">
        <v>3476</v>
      </c>
      <c r="B443" s="24" t="s">
        <v>3477</v>
      </c>
      <c r="C443" s="65"/>
      <c r="D443" s="90">
        <f t="shared" si="33"/>
        <v>0</v>
      </c>
      <c r="E443" s="21" t="s">
        <v>3713</v>
      </c>
      <c r="F443" s="14"/>
      <c r="G443" s="25">
        <f t="shared" si="34"/>
        <v>0</v>
      </c>
      <c r="H443" s="26" t="s">
        <v>15</v>
      </c>
      <c r="I443" s="20"/>
      <c r="J443" s="20"/>
      <c r="K443" s="21"/>
      <c r="L443" s="1"/>
      <c r="M443" s="16"/>
      <c r="N443" s="16"/>
    </row>
    <row r="444" spans="1:14">
      <c r="A444" s="24" t="s">
        <v>3478</v>
      </c>
      <c r="B444" s="24" t="s">
        <v>3479</v>
      </c>
      <c r="C444" s="65"/>
      <c r="D444" s="90">
        <f t="shared" si="33"/>
        <v>0</v>
      </c>
      <c r="E444" s="21" t="s">
        <v>3713</v>
      </c>
      <c r="F444" s="14"/>
      <c r="G444" s="25">
        <f t="shared" si="34"/>
        <v>0</v>
      </c>
      <c r="H444" s="26" t="s">
        <v>15</v>
      </c>
      <c r="I444" s="20"/>
      <c r="J444" s="20"/>
      <c r="K444" s="21"/>
      <c r="L444" s="1"/>
      <c r="M444" s="16"/>
      <c r="N444" s="16"/>
    </row>
    <row r="445" spans="1:14">
      <c r="A445" s="24" t="s">
        <v>3480</v>
      </c>
      <c r="B445" s="24" t="s">
        <v>3481</v>
      </c>
      <c r="C445" s="65"/>
      <c r="D445" s="90">
        <f t="shared" si="33"/>
        <v>0</v>
      </c>
      <c r="E445" s="21" t="s">
        <v>3713</v>
      </c>
      <c r="F445" s="14"/>
      <c r="G445" s="25">
        <f t="shared" si="34"/>
        <v>0</v>
      </c>
      <c r="H445" s="26" t="s">
        <v>15</v>
      </c>
      <c r="I445" s="20"/>
      <c r="J445" s="20"/>
      <c r="K445" s="21"/>
      <c r="L445" s="1"/>
      <c r="M445" s="16"/>
      <c r="N445" s="16"/>
    </row>
    <row r="446" spans="1:14">
      <c r="A446" s="24" t="s">
        <v>3482</v>
      </c>
      <c r="B446" s="24" t="s">
        <v>3483</v>
      </c>
      <c r="C446" s="65"/>
      <c r="D446" s="90">
        <f t="shared" si="33"/>
        <v>0</v>
      </c>
      <c r="E446" s="21" t="s">
        <v>3713</v>
      </c>
      <c r="F446" s="14"/>
      <c r="G446" s="25">
        <f t="shared" si="34"/>
        <v>0</v>
      </c>
      <c r="H446" s="26" t="s">
        <v>15</v>
      </c>
      <c r="I446" s="20"/>
      <c r="J446" s="20"/>
      <c r="K446" s="21"/>
      <c r="L446" s="1"/>
      <c r="M446" s="16"/>
      <c r="N446" s="16"/>
    </row>
    <row r="447" spans="1:14">
      <c r="A447" s="24" t="s">
        <v>3484</v>
      </c>
      <c r="B447" s="24" t="s">
        <v>3485</v>
      </c>
      <c r="C447" s="65"/>
      <c r="D447" s="90">
        <f t="shared" si="33"/>
        <v>0</v>
      </c>
      <c r="E447" s="21" t="s">
        <v>3713</v>
      </c>
      <c r="F447" s="14"/>
      <c r="G447" s="25">
        <f t="shared" si="34"/>
        <v>0</v>
      </c>
      <c r="H447" s="26" t="s">
        <v>15</v>
      </c>
      <c r="I447" s="20"/>
      <c r="J447" s="20"/>
      <c r="K447" s="21"/>
      <c r="L447" s="1"/>
      <c r="M447" s="16"/>
      <c r="N447" s="16"/>
    </row>
    <row r="448" spans="1:14">
      <c r="A448" s="24" t="s">
        <v>3486</v>
      </c>
      <c r="B448" s="24" t="s">
        <v>3487</v>
      </c>
      <c r="C448" s="65"/>
      <c r="D448" s="90">
        <f t="shared" si="33"/>
        <v>0</v>
      </c>
      <c r="E448" s="21" t="s">
        <v>3713</v>
      </c>
      <c r="F448" s="14"/>
      <c r="G448" s="25">
        <f t="shared" si="34"/>
        <v>0</v>
      </c>
      <c r="H448" s="26" t="s">
        <v>15</v>
      </c>
      <c r="I448" s="20"/>
      <c r="J448" s="20"/>
      <c r="K448" s="21"/>
      <c r="L448" s="1"/>
      <c r="M448" s="16"/>
      <c r="N448" s="16"/>
    </row>
    <row r="449" spans="1:14">
      <c r="A449" s="24" t="s">
        <v>3488</v>
      </c>
      <c r="B449" s="24" t="s">
        <v>3489</v>
      </c>
      <c r="C449" s="65"/>
      <c r="D449" s="90">
        <f t="shared" si="33"/>
        <v>0</v>
      </c>
      <c r="E449" s="21" t="s">
        <v>3713</v>
      </c>
      <c r="F449" s="14"/>
      <c r="G449" s="25">
        <f t="shared" si="34"/>
        <v>0</v>
      </c>
      <c r="H449" s="26" t="s">
        <v>15</v>
      </c>
      <c r="I449" s="20"/>
      <c r="J449" s="20"/>
      <c r="K449" s="21"/>
      <c r="L449" s="1"/>
      <c r="M449" s="16"/>
      <c r="N449" s="16"/>
    </row>
    <row r="450" spans="1:14">
      <c r="A450" s="24" t="s">
        <v>3490</v>
      </c>
      <c r="B450" s="24" t="s">
        <v>3491</v>
      </c>
      <c r="C450" s="65"/>
      <c r="D450" s="90">
        <f t="shared" si="33"/>
        <v>0</v>
      </c>
      <c r="E450" s="21" t="s">
        <v>3713</v>
      </c>
      <c r="F450" s="14"/>
      <c r="G450" s="25">
        <f t="shared" si="34"/>
        <v>0</v>
      </c>
      <c r="H450" s="26" t="s">
        <v>15</v>
      </c>
      <c r="I450" s="20"/>
      <c r="J450" s="20"/>
      <c r="K450" s="21"/>
      <c r="L450" s="1"/>
      <c r="M450" s="16"/>
      <c r="N450" s="16"/>
    </row>
    <row r="451" spans="1:14">
      <c r="A451" s="24" t="s">
        <v>3492</v>
      </c>
      <c r="B451" s="24" t="s">
        <v>3493</v>
      </c>
      <c r="C451" s="65"/>
      <c r="D451" s="90">
        <f t="shared" si="33"/>
        <v>0</v>
      </c>
      <c r="E451" s="21" t="s">
        <v>3713</v>
      </c>
      <c r="F451" s="14"/>
      <c r="G451" s="25">
        <f t="shared" si="34"/>
        <v>0</v>
      </c>
      <c r="H451" s="26" t="s">
        <v>15</v>
      </c>
      <c r="I451" s="20"/>
      <c r="J451" s="20"/>
      <c r="K451" s="21"/>
      <c r="L451" s="1"/>
      <c r="M451" s="16"/>
      <c r="N451" s="16"/>
    </row>
    <row r="452" spans="1:14">
      <c r="A452" s="24" t="s">
        <v>3494</v>
      </c>
      <c r="B452" s="24" t="s">
        <v>3495</v>
      </c>
      <c r="C452" s="65"/>
      <c r="D452" s="90">
        <f t="shared" si="33"/>
        <v>0</v>
      </c>
      <c r="E452" s="21" t="s">
        <v>3713</v>
      </c>
      <c r="F452" s="14"/>
      <c r="G452" s="25">
        <f t="shared" si="34"/>
        <v>0</v>
      </c>
      <c r="H452" s="26" t="s">
        <v>15</v>
      </c>
      <c r="I452" s="20"/>
      <c r="J452" s="20"/>
      <c r="K452" s="21"/>
      <c r="L452" s="1"/>
      <c r="M452" s="16"/>
      <c r="N452" s="16"/>
    </row>
    <row r="453" spans="1:14">
      <c r="A453" s="24" t="s">
        <v>3496</v>
      </c>
      <c r="B453" s="24" t="s">
        <v>3497</v>
      </c>
      <c r="C453" s="65"/>
      <c r="D453" s="90">
        <f t="shared" ref="D453:D474" si="35">C453*((100-$D$2)/100)</f>
        <v>0</v>
      </c>
      <c r="E453" s="21" t="s">
        <v>3713</v>
      </c>
      <c r="F453" s="14"/>
      <c r="G453" s="25">
        <f t="shared" si="34"/>
        <v>0</v>
      </c>
      <c r="H453" s="26" t="s">
        <v>15</v>
      </c>
      <c r="I453" s="20"/>
      <c r="J453" s="20"/>
      <c r="K453" s="21"/>
      <c r="L453" s="1"/>
      <c r="M453" s="16"/>
      <c r="N453" s="16"/>
    </row>
    <row r="454" spans="1:14">
      <c r="A454" s="24" t="s">
        <v>3498</v>
      </c>
      <c r="B454" s="24" t="s">
        <v>3499</v>
      </c>
      <c r="C454" s="65"/>
      <c r="D454" s="90">
        <f t="shared" si="35"/>
        <v>0</v>
      </c>
      <c r="E454" s="21" t="s">
        <v>3713</v>
      </c>
      <c r="F454" s="14"/>
      <c r="G454" s="25">
        <f t="shared" si="34"/>
        <v>0</v>
      </c>
      <c r="H454" s="26" t="s">
        <v>15</v>
      </c>
      <c r="I454" s="20"/>
      <c r="J454" s="20"/>
      <c r="K454" s="21"/>
      <c r="L454" s="1"/>
      <c r="M454" s="16"/>
      <c r="N454" s="16"/>
    </row>
    <row r="455" spans="1:14">
      <c r="A455" s="24" t="s">
        <v>3500</v>
      </c>
      <c r="B455" s="24" t="s">
        <v>3501</v>
      </c>
      <c r="C455" s="65"/>
      <c r="D455" s="90">
        <f t="shared" si="35"/>
        <v>0</v>
      </c>
      <c r="E455" s="21" t="s">
        <v>3713</v>
      </c>
      <c r="F455" s="14"/>
      <c r="G455" s="25">
        <f t="shared" si="34"/>
        <v>0</v>
      </c>
      <c r="H455" s="26" t="s">
        <v>15</v>
      </c>
      <c r="I455" s="20"/>
      <c r="J455" s="20"/>
      <c r="K455" s="21"/>
      <c r="L455" s="1"/>
      <c r="M455" s="16"/>
      <c r="N455" s="16"/>
    </row>
    <row r="456" spans="1:14">
      <c r="A456" s="24" t="s">
        <v>3502</v>
      </c>
      <c r="B456" s="24" t="s">
        <v>3503</v>
      </c>
      <c r="C456" s="65"/>
      <c r="D456" s="90">
        <f t="shared" si="35"/>
        <v>0</v>
      </c>
      <c r="E456" s="21" t="s">
        <v>3713</v>
      </c>
      <c r="F456" s="14"/>
      <c r="G456" s="25">
        <f t="shared" si="34"/>
        <v>0</v>
      </c>
      <c r="H456" s="26" t="s">
        <v>15</v>
      </c>
      <c r="I456" s="20"/>
      <c r="J456" s="20"/>
      <c r="K456" s="21"/>
      <c r="L456" s="1"/>
      <c r="M456" s="16"/>
      <c r="N456" s="16"/>
    </row>
    <row r="457" spans="1:14">
      <c r="A457" s="24" t="s">
        <v>3504</v>
      </c>
      <c r="B457" s="24" t="s">
        <v>3505</v>
      </c>
      <c r="C457" s="65"/>
      <c r="D457" s="90">
        <f t="shared" si="35"/>
        <v>0</v>
      </c>
      <c r="E457" s="21" t="s">
        <v>3713</v>
      </c>
      <c r="F457" s="14"/>
      <c r="G457" s="25">
        <f t="shared" si="34"/>
        <v>0</v>
      </c>
      <c r="H457" s="26" t="s">
        <v>15</v>
      </c>
      <c r="I457" s="20"/>
      <c r="J457" s="20"/>
      <c r="K457" s="21"/>
      <c r="L457" s="1"/>
      <c r="M457" s="16"/>
      <c r="N457" s="16"/>
    </row>
    <row r="458" spans="1:14">
      <c r="A458" s="24" t="s">
        <v>3506</v>
      </c>
      <c r="B458" s="24" t="s">
        <v>3507</v>
      </c>
      <c r="C458" s="65"/>
      <c r="D458" s="90">
        <f t="shared" si="35"/>
        <v>0</v>
      </c>
      <c r="E458" s="21" t="s">
        <v>3713</v>
      </c>
      <c r="F458" s="14"/>
      <c r="G458" s="25">
        <f t="shared" si="34"/>
        <v>0</v>
      </c>
      <c r="H458" s="26" t="s">
        <v>15</v>
      </c>
      <c r="I458" s="20"/>
      <c r="J458" s="20"/>
      <c r="K458" s="21"/>
      <c r="L458" s="1"/>
      <c r="M458" s="16"/>
      <c r="N458" s="16"/>
    </row>
    <row r="459" spans="1:14">
      <c r="A459" s="24" t="s">
        <v>3508</v>
      </c>
      <c r="B459" s="24" t="s">
        <v>3509</v>
      </c>
      <c r="C459" s="65"/>
      <c r="D459" s="90">
        <f t="shared" si="35"/>
        <v>0</v>
      </c>
      <c r="E459" s="21" t="s">
        <v>3713</v>
      </c>
      <c r="F459" s="14"/>
      <c r="G459" s="25">
        <f t="shared" si="34"/>
        <v>0</v>
      </c>
      <c r="H459" s="26" t="s">
        <v>15</v>
      </c>
      <c r="I459" s="20"/>
      <c r="J459" s="20"/>
      <c r="K459" s="21"/>
      <c r="L459" s="1"/>
      <c r="M459" s="16"/>
      <c r="N459" s="16"/>
    </row>
    <row r="460" spans="1:14">
      <c r="A460" s="24" t="s">
        <v>3510</v>
      </c>
      <c r="B460" s="24" t="s">
        <v>3511</v>
      </c>
      <c r="C460" s="65"/>
      <c r="D460" s="90">
        <f t="shared" si="35"/>
        <v>0</v>
      </c>
      <c r="E460" s="21" t="s">
        <v>3713</v>
      </c>
      <c r="F460" s="14"/>
      <c r="G460" s="25">
        <f t="shared" si="34"/>
        <v>0</v>
      </c>
      <c r="H460" s="26" t="s">
        <v>15</v>
      </c>
      <c r="I460" s="20"/>
      <c r="J460" s="20"/>
      <c r="K460" s="21"/>
      <c r="L460" s="1"/>
      <c r="M460" s="16"/>
      <c r="N460" s="16"/>
    </row>
    <row r="461" spans="1:14">
      <c r="A461" s="24" t="s">
        <v>3512</v>
      </c>
      <c r="B461" s="24" t="s">
        <v>3513</v>
      </c>
      <c r="C461" s="65"/>
      <c r="D461" s="90">
        <f t="shared" si="35"/>
        <v>0</v>
      </c>
      <c r="E461" s="21" t="s">
        <v>3713</v>
      </c>
      <c r="F461" s="14"/>
      <c r="G461" s="25">
        <f t="shared" ref="G461:G492" si="36">F461*D461</f>
        <v>0</v>
      </c>
      <c r="H461" s="26" t="s">
        <v>15</v>
      </c>
      <c r="I461" s="20"/>
      <c r="J461" s="20"/>
      <c r="K461" s="21"/>
      <c r="L461" s="1"/>
      <c r="M461" s="16"/>
      <c r="N461" s="16"/>
    </row>
    <row r="462" spans="1:14">
      <c r="A462" s="24" t="s">
        <v>3514</v>
      </c>
      <c r="B462" s="24" t="s">
        <v>3515</v>
      </c>
      <c r="C462" s="65"/>
      <c r="D462" s="90">
        <f t="shared" si="35"/>
        <v>0</v>
      </c>
      <c r="E462" s="21" t="s">
        <v>3713</v>
      </c>
      <c r="F462" s="14"/>
      <c r="G462" s="25">
        <f t="shared" si="36"/>
        <v>0</v>
      </c>
      <c r="H462" s="26" t="s">
        <v>15</v>
      </c>
      <c r="I462" s="20"/>
      <c r="J462" s="20"/>
      <c r="K462" s="21"/>
      <c r="L462" s="1"/>
      <c r="M462" s="16"/>
      <c r="N462" s="16"/>
    </row>
    <row r="463" spans="1:14">
      <c r="A463" s="24" t="s">
        <v>3516</v>
      </c>
      <c r="B463" s="24" t="s">
        <v>3517</v>
      </c>
      <c r="C463" s="65"/>
      <c r="D463" s="90">
        <f t="shared" si="35"/>
        <v>0</v>
      </c>
      <c r="E463" s="21" t="s">
        <v>3713</v>
      </c>
      <c r="F463" s="14"/>
      <c r="G463" s="25">
        <f t="shared" si="36"/>
        <v>0</v>
      </c>
      <c r="H463" s="26" t="s">
        <v>15</v>
      </c>
      <c r="I463" s="20"/>
      <c r="J463" s="20"/>
      <c r="K463" s="21"/>
      <c r="L463" s="1"/>
      <c r="M463" s="16"/>
      <c r="N463" s="16"/>
    </row>
    <row r="464" spans="1:14">
      <c r="A464" s="24" t="s">
        <v>3518</v>
      </c>
      <c r="B464" s="24" t="s">
        <v>3519</v>
      </c>
      <c r="C464" s="65"/>
      <c r="D464" s="90">
        <f t="shared" si="35"/>
        <v>0</v>
      </c>
      <c r="E464" s="21" t="s">
        <v>3713</v>
      </c>
      <c r="F464" s="14"/>
      <c r="G464" s="25">
        <f t="shared" si="36"/>
        <v>0</v>
      </c>
      <c r="H464" s="26" t="s">
        <v>15</v>
      </c>
      <c r="I464" s="20"/>
      <c r="J464" s="20"/>
      <c r="K464" s="21"/>
      <c r="L464" s="1"/>
      <c r="M464" s="16"/>
      <c r="N464" s="16"/>
    </row>
    <row r="465" spans="1:14">
      <c r="A465" s="24" t="s">
        <v>3520</v>
      </c>
      <c r="B465" s="24" t="s">
        <v>3521</v>
      </c>
      <c r="C465" s="65"/>
      <c r="D465" s="90">
        <f t="shared" si="35"/>
        <v>0</v>
      </c>
      <c r="E465" s="21" t="s">
        <v>3713</v>
      </c>
      <c r="F465" s="14"/>
      <c r="G465" s="25">
        <f t="shared" si="36"/>
        <v>0</v>
      </c>
      <c r="H465" s="26" t="s">
        <v>15</v>
      </c>
      <c r="I465" s="20"/>
      <c r="J465" s="20"/>
      <c r="K465" s="21"/>
      <c r="L465" s="1"/>
      <c r="M465" s="16"/>
      <c r="N465" s="16"/>
    </row>
    <row r="466" spans="1:14">
      <c r="A466" s="24" t="s">
        <v>3522</v>
      </c>
      <c r="B466" s="24" t="s">
        <v>3523</v>
      </c>
      <c r="C466" s="65"/>
      <c r="D466" s="90">
        <f t="shared" si="35"/>
        <v>0</v>
      </c>
      <c r="E466" s="21" t="s">
        <v>3713</v>
      </c>
      <c r="F466" s="14"/>
      <c r="G466" s="25">
        <f t="shared" si="36"/>
        <v>0</v>
      </c>
      <c r="H466" s="26" t="s">
        <v>15</v>
      </c>
      <c r="I466" s="20"/>
      <c r="J466" s="20"/>
      <c r="K466" s="21"/>
      <c r="L466" s="1"/>
      <c r="M466" s="16"/>
      <c r="N466" s="16"/>
    </row>
    <row r="467" spans="1:14">
      <c r="A467" s="24" t="s">
        <v>3524</v>
      </c>
      <c r="B467" s="24" t="s">
        <v>3525</v>
      </c>
      <c r="C467" s="65"/>
      <c r="D467" s="90">
        <f t="shared" si="35"/>
        <v>0</v>
      </c>
      <c r="E467" s="21" t="s">
        <v>3713</v>
      </c>
      <c r="F467" s="14"/>
      <c r="G467" s="25">
        <f t="shared" si="36"/>
        <v>0</v>
      </c>
      <c r="H467" s="26" t="s">
        <v>15</v>
      </c>
      <c r="I467" s="20"/>
      <c r="J467" s="20"/>
      <c r="K467" s="21"/>
      <c r="L467" s="1"/>
      <c r="M467" s="16"/>
      <c r="N467" s="16"/>
    </row>
    <row r="468" spans="1:14">
      <c r="A468" s="24" t="s">
        <v>3526</v>
      </c>
      <c r="B468" s="24" t="s">
        <v>3527</v>
      </c>
      <c r="C468" s="65"/>
      <c r="D468" s="90">
        <f t="shared" si="35"/>
        <v>0</v>
      </c>
      <c r="E468" s="21" t="s">
        <v>3713</v>
      </c>
      <c r="F468" s="14"/>
      <c r="G468" s="25">
        <f t="shared" si="36"/>
        <v>0</v>
      </c>
      <c r="H468" s="26" t="s">
        <v>15</v>
      </c>
      <c r="I468" s="20"/>
      <c r="J468" s="20"/>
      <c r="K468" s="21"/>
      <c r="L468" s="1"/>
      <c r="M468" s="16"/>
      <c r="N468" s="16"/>
    </row>
    <row r="469" spans="1:14">
      <c r="A469" s="24" t="s">
        <v>3528</v>
      </c>
      <c r="B469" s="24" t="s">
        <v>3529</v>
      </c>
      <c r="C469" s="65"/>
      <c r="D469" s="90">
        <f t="shared" si="35"/>
        <v>0</v>
      </c>
      <c r="E469" s="21" t="s">
        <v>3713</v>
      </c>
      <c r="F469" s="14"/>
      <c r="G469" s="25">
        <f t="shared" si="36"/>
        <v>0</v>
      </c>
      <c r="H469" s="26" t="s">
        <v>15</v>
      </c>
      <c r="I469" s="20"/>
      <c r="J469" s="20"/>
      <c r="K469" s="21"/>
      <c r="L469" s="1"/>
      <c r="M469" s="16"/>
      <c r="N469" s="16"/>
    </row>
    <row r="470" spans="1:14">
      <c r="A470" s="24" t="s">
        <v>3530</v>
      </c>
      <c r="B470" s="24" t="s">
        <v>3531</v>
      </c>
      <c r="C470" s="65"/>
      <c r="D470" s="90">
        <f t="shared" si="35"/>
        <v>0</v>
      </c>
      <c r="E470" s="21" t="s">
        <v>3713</v>
      </c>
      <c r="F470" s="14"/>
      <c r="G470" s="25">
        <f t="shared" si="36"/>
        <v>0</v>
      </c>
      <c r="H470" s="26" t="s">
        <v>15</v>
      </c>
      <c r="I470" s="20"/>
      <c r="J470" s="20"/>
      <c r="K470" s="21"/>
      <c r="L470" s="1"/>
      <c r="M470" s="16"/>
      <c r="N470" s="16"/>
    </row>
    <row r="471" spans="1:14">
      <c r="A471" s="24" t="s">
        <v>3532</v>
      </c>
      <c r="B471" s="24" t="s">
        <v>3533</v>
      </c>
      <c r="C471" s="65"/>
      <c r="D471" s="90">
        <f t="shared" si="35"/>
        <v>0</v>
      </c>
      <c r="E471" s="21" t="s">
        <v>3713</v>
      </c>
      <c r="F471" s="14"/>
      <c r="G471" s="25">
        <f t="shared" si="36"/>
        <v>0</v>
      </c>
      <c r="H471" s="26" t="s">
        <v>15</v>
      </c>
      <c r="I471" s="20"/>
      <c r="J471" s="20"/>
      <c r="K471" s="21"/>
      <c r="L471" s="1"/>
      <c r="M471" s="16"/>
      <c r="N471" s="16"/>
    </row>
    <row r="472" spans="1:14">
      <c r="A472" s="24" t="s">
        <v>3534</v>
      </c>
      <c r="B472" s="24" t="s">
        <v>3535</v>
      </c>
      <c r="C472" s="65"/>
      <c r="D472" s="90">
        <f t="shared" si="35"/>
        <v>0</v>
      </c>
      <c r="E472" s="21" t="s">
        <v>3713</v>
      </c>
      <c r="F472" s="14"/>
      <c r="G472" s="25">
        <f t="shared" si="36"/>
        <v>0</v>
      </c>
      <c r="H472" s="26" t="s">
        <v>15</v>
      </c>
      <c r="I472" s="20"/>
      <c r="J472" s="20"/>
      <c r="K472" s="21"/>
      <c r="L472" s="1"/>
      <c r="M472" s="16"/>
      <c r="N472" s="16"/>
    </row>
    <row r="473" spans="1:14">
      <c r="A473" s="24" t="s">
        <v>3536</v>
      </c>
      <c r="B473" s="24" t="s">
        <v>3537</v>
      </c>
      <c r="C473" s="65"/>
      <c r="D473" s="90">
        <f t="shared" si="35"/>
        <v>0</v>
      </c>
      <c r="E473" s="21" t="s">
        <v>3713</v>
      </c>
      <c r="F473" s="14"/>
      <c r="G473" s="25">
        <f t="shared" si="36"/>
        <v>0</v>
      </c>
      <c r="H473" s="26" t="s">
        <v>15</v>
      </c>
      <c r="I473" s="20"/>
      <c r="J473" s="20"/>
      <c r="K473" s="21"/>
      <c r="L473" s="1"/>
      <c r="M473" s="16"/>
      <c r="N473" s="16"/>
    </row>
    <row r="474" spans="1:14">
      <c r="A474" s="24" t="s">
        <v>3538</v>
      </c>
      <c r="B474" s="24" t="s">
        <v>3539</v>
      </c>
      <c r="C474" s="65"/>
      <c r="D474" s="90">
        <f t="shared" si="35"/>
        <v>0</v>
      </c>
      <c r="E474" s="21" t="s">
        <v>3713</v>
      </c>
      <c r="F474" s="14"/>
      <c r="G474" s="25">
        <f t="shared" si="36"/>
        <v>0</v>
      </c>
      <c r="H474" s="26" t="s">
        <v>15</v>
      </c>
      <c r="I474" s="20"/>
      <c r="J474" s="20"/>
      <c r="K474" s="21"/>
      <c r="L474" s="1"/>
      <c r="M474" s="16"/>
      <c r="N474" s="16"/>
    </row>
    <row r="475" spans="1:14" ht="18.75">
      <c r="A475" s="17" t="s">
        <v>3540</v>
      </c>
      <c r="B475" s="17"/>
      <c r="C475" s="65"/>
      <c r="D475" s="90"/>
      <c r="E475" s="17"/>
      <c r="F475" s="14"/>
      <c r="G475" s="25">
        <f t="shared" si="36"/>
        <v>0</v>
      </c>
      <c r="H475" s="17"/>
      <c r="I475" s="17"/>
      <c r="J475" s="17"/>
      <c r="K475" s="17"/>
      <c r="L475" s="1"/>
      <c r="M475" s="16"/>
      <c r="N475" s="16"/>
    </row>
    <row r="476" spans="1:14">
      <c r="A476" s="24" t="s">
        <v>3541</v>
      </c>
      <c r="B476" s="24" t="s">
        <v>3542</v>
      </c>
      <c r="C476" s="65">
        <v>27089</v>
      </c>
      <c r="D476" s="90">
        <f t="shared" ref="D476:D507" si="37">C476*((100-$D$2)/100)</f>
        <v>13544.5</v>
      </c>
      <c r="E476" s="21" t="s">
        <v>3713</v>
      </c>
      <c r="F476" s="14"/>
      <c r="G476" s="25">
        <f t="shared" si="36"/>
        <v>0</v>
      </c>
      <c r="H476" s="26" t="s">
        <v>15</v>
      </c>
      <c r="I476" s="20"/>
      <c r="J476" s="20"/>
      <c r="K476" s="21"/>
      <c r="L476" s="1"/>
      <c r="M476" s="16"/>
      <c r="N476" s="16"/>
    </row>
    <row r="477" spans="1:14">
      <c r="A477" s="24" t="s">
        <v>3543</v>
      </c>
      <c r="B477" s="24" t="s">
        <v>3544</v>
      </c>
      <c r="C477" s="65">
        <v>27089</v>
      </c>
      <c r="D477" s="90">
        <f t="shared" si="37"/>
        <v>13544.5</v>
      </c>
      <c r="E477" s="21" t="s">
        <v>3713</v>
      </c>
      <c r="F477" s="14"/>
      <c r="G477" s="25">
        <f t="shared" si="36"/>
        <v>0</v>
      </c>
      <c r="H477" s="26" t="s">
        <v>15</v>
      </c>
      <c r="I477" s="20"/>
      <c r="J477" s="20"/>
      <c r="K477" s="21"/>
      <c r="L477" s="1"/>
      <c r="M477" s="16"/>
      <c r="N477" s="16"/>
    </row>
    <row r="478" spans="1:14">
      <c r="A478" s="24" t="s">
        <v>3545</v>
      </c>
      <c r="B478" s="24" t="s">
        <v>3546</v>
      </c>
      <c r="C478" s="65">
        <v>28458.9</v>
      </c>
      <c r="D478" s="90">
        <f t="shared" si="37"/>
        <v>14229.45</v>
      </c>
      <c r="E478" s="21" t="s">
        <v>3713</v>
      </c>
      <c r="F478" s="14"/>
      <c r="G478" s="25">
        <f t="shared" si="36"/>
        <v>0</v>
      </c>
      <c r="H478" s="26" t="s">
        <v>15</v>
      </c>
      <c r="I478" s="20"/>
      <c r="J478" s="20"/>
      <c r="K478" s="21"/>
      <c r="L478" s="1"/>
      <c r="M478" s="16"/>
      <c r="N478" s="16"/>
    </row>
    <row r="479" spans="1:14">
      <c r="A479" s="24" t="s">
        <v>3547</v>
      </c>
      <c r="B479" s="24" t="s">
        <v>3548</v>
      </c>
      <c r="C479" s="65"/>
      <c r="D479" s="90">
        <f t="shared" si="37"/>
        <v>0</v>
      </c>
      <c r="E479" s="21" t="s">
        <v>3713</v>
      </c>
      <c r="F479" s="14"/>
      <c r="G479" s="25">
        <f t="shared" si="36"/>
        <v>0</v>
      </c>
      <c r="H479" s="26" t="s">
        <v>15</v>
      </c>
      <c r="I479" s="20"/>
      <c r="J479" s="20"/>
      <c r="K479" s="21"/>
      <c r="L479" s="1"/>
      <c r="M479" s="16"/>
      <c r="N479" s="16"/>
    </row>
    <row r="480" spans="1:14">
      <c r="A480" s="24" t="s">
        <v>3549</v>
      </c>
      <c r="B480" s="24" t="s">
        <v>3550</v>
      </c>
      <c r="C480" s="65">
        <v>31724</v>
      </c>
      <c r="D480" s="90">
        <f t="shared" si="37"/>
        <v>15862</v>
      </c>
      <c r="E480" s="21" t="s">
        <v>3713</v>
      </c>
      <c r="F480" s="14"/>
      <c r="G480" s="25">
        <f t="shared" si="36"/>
        <v>0</v>
      </c>
      <c r="H480" s="26" t="s">
        <v>15</v>
      </c>
      <c r="I480" s="20"/>
      <c r="J480" s="20"/>
      <c r="K480" s="21"/>
      <c r="L480" s="1"/>
      <c r="M480" s="16"/>
      <c r="N480" s="16"/>
    </row>
    <row r="481" spans="1:14">
      <c r="A481" s="24" t="s">
        <v>3551</v>
      </c>
      <c r="B481" s="24" t="s">
        <v>3552</v>
      </c>
      <c r="C481" s="65">
        <v>35998.5</v>
      </c>
      <c r="D481" s="90">
        <f t="shared" si="37"/>
        <v>17999.25</v>
      </c>
      <c r="E481" s="21" t="s">
        <v>3713</v>
      </c>
      <c r="F481" s="14"/>
      <c r="G481" s="25">
        <f t="shared" si="36"/>
        <v>0</v>
      </c>
      <c r="H481" s="26" t="s">
        <v>15</v>
      </c>
      <c r="I481" s="20"/>
      <c r="J481" s="20"/>
      <c r="K481" s="21"/>
      <c r="L481" s="1"/>
      <c r="M481" s="16"/>
      <c r="N481" s="16"/>
    </row>
    <row r="482" spans="1:14">
      <c r="A482" s="24" t="s">
        <v>3553</v>
      </c>
      <c r="B482" s="24" t="s">
        <v>3554</v>
      </c>
      <c r="C482" s="65">
        <v>45855.6</v>
      </c>
      <c r="D482" s="90">
        <f t="shared" si="37"/>
        <v>22927.8</v>
      </c>
      <c r="E482" s="21" t="s">
        <v>3713</v>
      </c>
      <c r="F482" s="14"/>
      <c r="G482" s="25">
        <f t="shared" si="36"/>
        <v>0</v>
      </c>
      <c r="H482" s="26" t="s">
        <v>15</v>
      </c>
      <c r="I482" s="20"/>
      <c r="J482" s="20"/>
      <c r="K482" s="21"/>
      <c r="L482" s="1"/>
      <c r="M482" s="16"/>
      <c r="N482" s="16"/>
    </row>
    <row r="483" spans="1:14">
      <c r="A483" s="24" t="s">
        <v>3555</v>
      </c>
      <c r="B483" s="24" t="s">
        <v>3556</v>
      </c>
      <c r="C483" s="65">
        <v>55414</v>
      </c>
      <c r="D483" s="90">
        <f t="shared" si="37"/>
        <v>27707</v>
      </c>
      <c r="E483" s="21" t="s">
        <v>3713</v>
      </c>
      <c r="F483" s="14"/>
      <c r="G483" s="25">
        <f t="shared" si="36"/>
        <v>0</v>
      </c>
      <c r="H483" s="26" t="s">
        <v>15</v>
      </c>
      <c r="I483" s="20"/>
      <c r="J483" s="20"/>
      <c r="K483" s="21"/>
      <c r="L483" s="1"/>
      <c r="M483" s="16"/>
      <c r="N483" s="16"/>
    </row>
    <row r="484" spans="1:14">
      <c r="A484" s="24" t="s">
        <v>3557</v>
      </c>
      <c r="B484" s="24" t="s">
        <v>3558</v>
      </c>
      <c r="C484" s="65">
        <v>71821.899999999994</v>
      </c>
      <c r="D484" s="90">
        <f t="shared" si="37"/>
        <v>35910.949999999997</v>
      </c>
      <c r="E484" s="21" t="s">
        <v>3713</v>
      </c>
      <c r="F484" s="14"/>
      <c r="G484" s="25">
        <f t="shared" si="36"/>
        <v>0</v>
      </c>
      <c r="H484" s="26" t="s">
        <v>15</v>
      </c>
      <c r="I484" s="20"/>
      <c r="J484" s="20"/>
      <c r="K484" s="21"/>
      <c r="L484" s="1"/>
      <c r="M484" s="16"/>
      <c r="N484" s="16"/>
    </row>
    <row r="485" spans="1:14">
      <c r="A485" s="24" t="s">
        <v>3559</v>
      </c>
      <c r="B485" s="24" t="s">
        <v>3560</v>
      </c>
      <c r="C485" s="65">
        <v>80855</v>
      </c>
      <c r="D485" s="90">
        <f t="shared" si="37"/>
        <v>40427.5</v>
      </c>
      <c r="E485" s="21" t="s">
        <v>3713</v>
      </c>
      <c r="F485" s="14"/>
      <c r="G485" s="25">
        <f t="shared" si="36"/>
        <v>0</v>
      </c>
      <c r="H485" s="26" t="s">
        <v>15</v>
      </c>
      <c r="I485" s="20"/>
      <c r="J485" s="20"/>
      <c r="K485" s="21"/>
      <c r="L485" s="1"/>
      <c r="M485" s="16"/>
      <c r="N485" s="16"/>
    </row>
    <row r="486" spans="1:14">
      <c r="A486" s="24" t="s">
        <v>3561</v>
      </c>
      <c r="B486" s="24" t="s">
        <v>3562</v>
      </c>
      <c r="C486" s="65">
        <v>27089</v>
      </c>
      <c r="D486" s="90">
        <f t="shared" si="37"/>
        <v>13544.5</v>
      </c>
      <c r="E486" s="21" t="s">
        <v>3713</v>
      </c>
      <c r="F486" s="14"/>
      <c r="G486" s="25">
        <f t="shared" si="36"/>
        <v>0</v>
      </c>
      <c r="H486" s="26" t="s">
        <v>15</v>
      </c>
      <c r="I486" s="20"/>
      <c r="J486" s="20"/>
      <c r="K486" s="21"/>
      <c r="L486" s="1"/>
      <c r="M486" s="16"/>
      <c r="N486" s="16"/>
    </row>
    <row r="487" spans="1:14">
      <c r="A487" s="24" t="s">
        <v>3563</v>
      </c>
      <c r="B487" s="24" t="s">
        <v>3564</v>
      </c>
      <c r="C487" s="65">
        <v>27089</v>
      </c>
      <c r="D487" s="90">
        <f t="shared" si="37"/>
        <v>13544.5</v>
      </c>
      <c r="E487" s="21" t="s">
        <v>3713</v>
      </c>
      <c r="F487" s="14"/>
      <c r="G487" s="25">
        <f t="shared" si="36"/>
        <v>0</v>
      </c>
      <c r="H487" s="26" t="s">
        <v>15</v>
      </c>
      <c r="I487" s="20"/>
      <c r="J487" s="20"/>
      <c r="K487" s="21"/>
      <c r="L487" s="1"/>
      <c r="M487" s="16"/>
      <c r="N487" s="16"/>
    </row>
    <row r="488" spans="1:14">
      <c r="A488" s="24" t="s">
        <v>3565</v>
      </c>
      <c r="B488" s="24" t="s">
        <v>3566</v>
      </c>
      <c r="C488" s="65">
        <v>28458.9</v>
      </c>
      <c r="D488" s="90">
        <f t="shared" si="37"/>
        <v>14229.45</v>
      </c>
      <c r="E488" s="21" t="s">
        <v>3713</v>
      </c>
      <c r="F488" s="14"/>
      <c r="G488" s="25">
        <f t="shared" si="36"/>
        <v>0</v>
      </c>
      <c r="H488" s="26" t="s">
        <v>15</v>
      </c>
      <c r="I488" s="20"/>
      <c r="J488" s="20"/>
      <c r="K488" s="21"/>
      <c r="L488" s="1"/>
      <c r="M488" s="16"/>
      <c r="N488" s="16"/>
    </row>
    <row r="489" spans="1:14">
      <c r="A489" s="24" t="s">
        <v>3567</v>
      </c>
      <c r="B489" s="24" t="s">
        <v>3568</v>
      </c>
      <c r="C489" s="65">
        <v>31724</v>
      </c>
      <c r="D489" s="90">
        <f t="shared" si="37"/>
        <v>15862</v>
      </c>
      <c r="E489" s="21" t="s">
        <v>3713</v>
      </c>
      <c r="F489" s="14"/>
      <c r="G489" s="25">
        <f t="shared" si="36"/>
        <v>0</v>
      </c>
      <c r="H489" s="26" t="s">
        <v>15</v>
      </c>
      <c r="I489" s="20"/>
      <c r="J489" s="20"/>
      <c r="K489" s="21"/>
      <c r="L489" s="1"/>
      <c r="M489" s="16"/>
      <c r="N489" s="16"/>
    </row>
    <row r="490" spans="1:14">
      <c r="A490" s="24" t="s">
        <v>3569</v>
      </c>
      <c r="B490" s="24" t="s">
        <v>3570</v>
      </c>
      <c r="C490" s="65">
        <v>35998.5</v>
      </c>
      <c r="D490" s="90">
        <f t="shared" si="37"/>
        <v>17999.25</v>
      </c>
      <c r="E490" s="21" t="s">
        <v>3713</v>
      </c>
      <c r="F490" s="14"/>
      <c r="G490" s="25">
        <f t="shared" si="36"/>
        <v>0</v>
      </c>
      <c r="H490" s="26" t="s">
        <v>15</v>
      </c>
      <c r="I490" s="20"/>
      <c r="J490" s="20"/>
      <c r="K490" s="21"/>
      <c r="L490" s="1"/>
      <c r="M490" s="16"/>
      <c r="N490" s="16"/>
    </row>
    <row r="491" spans="1:14">
      <c r="A491" s="24" t="s">
        <v>3571</v>
      </c>
      <c r="B491" s="24" t="s">
        <v>3572</v>
      </c>
      <c r="C491" s="65">
        <v>45855.6</v>
      </c>
      <c r="D491" s="90">
        <f t="shared" si="37"/>
        <v>22927.8</v>
      </c>
      <c r="E491" s="21" t="s">
        <v>3713</v>
      </c>
      <c r="F491" s="14"/>
      <c r="G491" s="25">
        <f t="shared" si="36"/>
        <v>0</v>
      </c>
      <c r="H491" s="26" t="s">
        <v>15</v>
      </c>
      <c r="I491" s="20"/>
      <c r="J491" s="20"/>
      <c r="K491" s="21"/>
      <c r="L491" s="1"/>
      <c r="M491" s="16"/>
      <c r="N491" s="16"/>
    </row>
    <row r="492" spans="1:14">
      <c r="A492" s="24" t="s">
        <v>3573</v>
      </c>
      <c r="B492" s="24" t="s">
        <v>3574</v>
      </c>
      <c r="C492" s="65">
        <v>55414</v>
      </c>
      <c r="D492" s="90">
        <f t="shared" si="37"/>
        <v>27707</v>
      </c>
      <c r="E492" s="21" t="s">
        <v>3713</v>
      </c>
      <c r="F492" s="14"/>
      <c r="G492" s="25">
        <f t="shared" si="36"/>
        <v>0</v>
      </c>
      <c r="H492" s="26" t="s">
        <v>15</v>
      </c>
      <c r="I492" s="20"/>
      <c r="J492" s="20"/>
      <c r="K492" s="21"/>
      <c r="L492" s="1"/>
      <c r="M492" s="16"/>
      <c r="N492" s="16"/>
    </row>
    <row r="493" spans="1:14">
      <c r="A493" s="24" t="s">
        <v>3575</v>
      </c>
      <c r="B493" s="24" t="s">
        <v>3576</v>
      </c>
      <c r="C493" s="65">
        <v>71821.899999999994</v>
      </c>
      <c r="D493" s="90">
        <f t="shared" si="37"/>
        <v>35910.949999999997</v>
      </c>
      <c r="E493" s="21" t="s">
        <v>3713</v>
      </c>
      <c r="F493" s="14"/>
      <c r="G493" s="25">
        <f t="shared" ref="G493:G524" si="38">F493*D493</f>
        <v>0</v>
      </c>
      <c r="H493" s="26" t="s">
        <v>15</v>
      </c>
      <c r="I493" s="20"/>
      <c r="J493" s="20"/>
      <c r="K493" s="21"/>
      <c r="L493" s="1"/>
      <c r="M493" s="16"/>
      <c r="N493" s="16"/>
    </row>
    <row r="494" spans="1:14">
      <c r="A494" s="24" t="s">
        <v>3577</v>
      </c>
      <c r="B494" s="24" t="s">
        <v>3578</v>
      </c>
      <c r="C494" s="65">
        <v>80855</v>
      </c>
      <c r="D494" s="90">
        <f t="shared" si="37"/>
        <v>40427.5</v>
      </c>
      <c r="E494" s="21" t="s">
        <v>3713</v>
      </c>
      <c r="F494" s="14"/>
      <c r="G494" s="25">
        <f t="shared" si="38"/>
        <v>0</v>
      </c>
      <c r="H494" s="26" t="s">
        <v>15</v>
      </c>
      <c r="I494" s="20"/>
      <c r="J494" s="20"/>
      <c r="K494" s="21"/>
      <c r="L494" s="1"/>
      <c r="M494" s="16"/>
      <c r="N494" s="16"/>
    </row>
    <row r="495" spans="1:14">
      <c r="A495" s="24" t="s">
        <v>3579</v>
      </c>
      <c r="B495" s="24" t="s">
        <v>3580</v>
      </c>
      <c r="C495" s="65">
        <v>27089</v>
      </c>
      <c r="D495" s="90">
        <f t="shared" si="37"/>
        <v>13544.5</v>
      </c>
      <c r="E495" s="21" t="s">
        <v>3713</v>
      </c>
      <c r="F495" s="14"/>
      <c r="G495" s="25">
        <f t="shared" si="38"/>
        <v>0</v>
      </c>
      <c r="H495" s="26" t="s">
        <v>15</v>
      </c>
      <c r="I495" s="20"/>
      <c r="J495" s="20"/>
      <c r="K495" s="21"/>
      <c r="L495" s="1"/>
      <c r="M495" s="16"/>
      <c r="N495" s="16"/>
    </row>
    <row r="496" spans="1:14">
      <c r="A496" s="24" t="s">
        <v>3581</v>
      </c>
      <c r="B496" s="24" t="s">
        <v>3582</v>
      </c>
      <c r="C496" s="65">
        <v>27089</v>
      </c>
      <c r="D496" s="90">
        <f t="shared" si="37"/>
        <v>13544.5</v>
      </c>
      <c r="E496" s="21" t="s">
        <v>3713</v>
      </c>
      <c r="F496" s="14"/>
      <c r="G496" s="25">
        <f t="shared" si="38"/>
        <v>0</v>
      </c>
      <c r="H496" s="26" t="s">
        <v>15</v>
      </c>
      <c r="I496" s="20"/>
      <c r="J496" s="20"/>
      <c r="K496" s="21"/>
      <c r="L496" s="1"/>
      <c r="M496" s="16"/>
      <c r="N496" s="16"/>
    </row>
    <row r="497" spans="1:14">
      <c r="A497" s="24" t="s">
        <v>3583</v>
      </c>
      <c r="B497" s="24" t="s">
        <v>3584</v>
      </c>
      <c r="C497" s="65">
        <v>28458.9</v>
      </c>
      <c r="D497" s="90">
        <f t="shared" si="37"/>
        <v>14229.45</v>
      </c>
      <c r="E497" s="21" t="s">
        <v>3713</v>
      </c>
      <c r="F497" s="14"/>
      <c r="G497" s="25">
        <f t="shared" si="38"/>
        <v>0</v>
      </c>
      <c r="H497" s="26" t="s">
        <v>15</v>
      </c>
      <c r="I497" s="20"/>
      <c r="J497" s="20"/>
      <c r="K497" s="21"/>
      <c r="L497" s="1"/>
      <c r="M497" s="16"/>
      <c r="N497" s="16"/>
    </row>
    <row r="498" spans="1:14">
      <c r="A498" s="24" t="s">
        <v>3585</v>
      </c>
      <c r="B498" s="24" t="s">
        <v>3586</v>
      </c>
      <c r="C498" s="65">
        <v>31724</v>
      </c>
      <c r="D498" s="90">
        <f t="shared" si="37"/>
        <v>15862</v>
      </c>
      <c r="E498" s="21" t="s">
        <v>3713</v>
      </c>
      <c r="F498" s="14"/>
      <c r="G498" s="25">
        <f t="shared" si="38"/>
        <v>0</v>
      </c>
      <c r="H498" s="26" t="s">
        <v>15</v>
      </c>
      <c r="I498" s="20"/>
      <c r="J498" s="20"/>
      <c r="K498" s="21"/>
      <c r="L498" s="1"/>
      <c r="M498" s="16"/>
      <c r="N498" s="16"/>
    </row>
    <row r="499" spans="1:14">
      <c r="A499" s="24" t="s">
        <v>3587</v>
      </c>
      <c r="B499" s="24" t="s">
        <v>3588</v>
      </c>
      <c r="C499" s="65">
        <v>35998.5</v>
      </c>
      <c r="D499" s="90">
        <f t="shared" si="37"/>
        <v>17999.25</v>
      </c>
      <c r="E499" s="21" t="s">
        <v>3713</v>
      </c>
      <c r="F499" s="14"/>
      <c r="G499" s="25">
        <f t="shared" si="38"/>
        <v>0</v>
      </c>
      <c r="H499" s="26" t="s">
        <v>15</v>
      </c>
      <c r="I499" s="20"/>
      <c r="J499" s="20"/>
      <c r="K499" s="21"/>
      <c r="L499" s="1"/>
      <c r="M499" s="16"/>
      <c r="N499" s="16"/>
    </row>
    <row r="500" spans="1:14">
      <c r="A500" s="24" t="s">
        <v>3589</v>
      </c>
      <c r="B500" s="24" t="s">
        <v>3590</v>
      </c>
      <c r="C500" s="65">
        <v>45855.6</v>
      </c>
      <c r="D500" s="90">
        <f t="shared" si="37"/>
        <v>22927.8</v>
      </c>
      <c r="E500" s="21" t="s">
        <v>3713</v>
      </c>
      <c r="F500" s="14"/>
      <c r="G500" s="25">
        <f t="shared" si="38"/>
        <v>0</v>
      </c>
      <c r="H500" s="26" t="s">
        <v>15</v>
      </c>
      <c r="I500" s="20"/>
      <c r="J500" s="20"/>
      <c r="K500" s="21"/>
      <c r="L500" s="1"/>
      <c r="M500" s="16"/>
      <c r="N500" s="16"/>
    </row>
    <row r="501" spans="1:14">
      <c r="A501" s="24" t="s">
        <v>3591</v>
      </c>
      <c r="B501" s="24" t="s">
        <v>3592</v>
      </c>
      <c r="C501" s="65">
        <v>55414</v>
      </c>
      <c r="D501" s="90">
        <f t="shared" si="37"/>
        <v>27707</v>
      </c>
      <c r="E501" s="21" t="s">
        <v>3713</v>
      </c>
      <c r="F501" s="14"/>
      <c r="G501" s="25">
        <f t="shared" si="38"/>
        <v>0</v>
      </c>
      <c r="H501" s="26" t="s">
        <v>15</v>
      </c>
      <c r="I501" s="20"/>
      <c r="J501" s="20"/>
      <c r="K501" s="21"/>
      <c r="L501" s="1"/>
      <c r="M501" s="16"/>
      <c r="N501" s="16"/>
    </row>
    <row r="502" spans="1:14">
      <c r="A502" s="24" t="s">
        <v>3593</v>
      </c>
      <c r="B502" s="24" t="s">
        <v>3594</v>
      </c>
      <c r="C502" s="65">
        <v>71821.899999999994</v>
      </c>
      <c r="D502" s="90">
        <f t="shared" si="37"/>
        <v>35910.949999999997</v>
      </c>
      <c r="E502" s="21" t="s">
        <v>3713</v>
      </c>
      <c r="F502" s="14"/>
      <c r="G502" s="25">
        <f t="shared" si="38"/>
        <v>0</v>
      </c>
      <c r="H502" s="26" t="s">
        <v>15</v>
      </c>
      <c r="I502" s="20"/>
      <c r="J502" s="20"/>
      <c r="K502" s="21"/>
      <c r="L502" s="1"/>
      <c r="M502" s="16"/>
      <c r="N502" s="16"/>
    </row>
    <row r="503" spans="1:14">
      <c r="A503" s="24" t="s">
        <v>3595</v>
      </c>
      <c r="B503" s="24" t="s">
        <v>3596</v>
      </c>
      <c r="C503" s="65">
        <v>80855</v>
      </c>
      <c r="D503" s="90">
        <f t="shared" si="37"/>
        <v>40427.5</v>
      </c>
      <c r="E503" s="21" t="s">
        <v>3713</v>
      </c>
      <c r="F503" s="14"/>
      <c r="G503" s="25">
        <f t="shared" si="38"/>
        <v>0</v>
      </c>
      <c r="H503" s="26" t="s">
        <v>15</v>
      </c>
      <c r="I503" s="20"/>
      <c r="J503" s="20"/>
      <c r="K503" s="21"/>
      <c r="L503" s="1"/>
      <c r="M503" s="16"/>
      <c r="N503" s="16"/>
    </row>
    <row r="504" spans="1:14">
      <c r="A504" s="24" t="s">
        <v>3597</v>
      </c>
      <c r="B504" s="24" t="s">
        <v>3598</v>
      </c>
      <c r="C504" s="65">
        <v>27089</v>
      </c>
      <c r="D504" s="90">
        <f t="shared" si="37"/>
        <v>13544.5</v>
      </c>
      <c r="E504" s="21" t="s">
        <v>3713</v>
      </c>
      <c r="F504" s="14"/>
      <c r="G504" s="25">
        <f t="shared" si="38"/>
        <v>0</v>
      </c>
      <c r="H504" s="26" t="s">
        <v>15</v>
      </c>
      <c r="I504" s="20"/>
      <c r="J504" s="20"/>
      <c r="K504" s="21"/>
      <c r="L504" s="1"/>
      <c r="M504" s="16"/>
      <c r="N504" s="16"/>
    </row>
    <row r="505" spans="1:14">
      <c r="A505" s="24" t="s">
        <v>3599</v>
      </c>
      <c r="B505" s="24" t="s">
        <v>3600</v>
      </c>
      <c r="C505" s="65">
        <v>27089</v>
      </c>
      <c r="D505" s="90">
        <f t="shared" si="37"/>
        <v>13544.5</v>
      </c>
      <c r="E505" s="21" t="s">
        <v>3713</v>
      </c>
      <c r="F505" s="14"/>
      <c r="G505" s="25">
        <f t="shared" si="38"/>
        <v>0</v>
      </c>
      <c r="H505" s="26" t="s">
        <v>15</v>
      </c>
      <c r="I505" s="20"/>
      <c r="J505" s="20"/>
      <c r="K505" s="21"/>
      <c r="L505" s="1"/>
      <c r="M505" s="16"/>
      <c r="N505" s="16"/>
    </row>
    <row r="506" spans="1:14">
      <c r="A506" s="24" t="s">
        <v>3601</v>
      </c>
      <c r="B506" s="24" t="s">
        <v>3602</v>
      </c>
      <c r="C506" s="65">
        <v>28458.9</v>
      </c>
      <c r="D506" s="90">
        <f t="shared" si="37"/>
        <v>14229.45</v>
      </c>
      <c r="E506" s="21" t="s">
        <v>3713</v>
      </c>
      <c r="F506" s="14"/>
      <c r="G506" s="25">
        <f t="shared" si="38"/>
        <v>0</v>
      </c>
      <c r="H506" s="26" t="s">
        <v>15</v>
      </c>
      <c r="I506" s="20"/>
      <c r="J506" s="20"/>
      <c r="K506" s="21"/>
      <c r="L506" s="1"/>
      <c r="M506" s="16"/>
      <c r="N506" s="16"/>
    </row>
    <row r="507" spans="1:14">
      <c r="A507" s="24" t="s">
        <v>3603</v>
      </c>
      <c r="B507" s="24" t="s">
        <v>3604</v>
      </c>
      <c r="C507" s="65">
        <v>31724</v>
      </c>
      <c r="D507" s="90">
        <f t="shared" si="37"/>
        <v>15862</v>
      </c>
      <c r="E507" s="21" t="s">
        <v>3713</v>
      </c>
      <c r="F507" s="14"/>
      <c r="G507" s="25">
        <f t="shared" si="38"/>
        <v>0</v>
      </c>
      <c r="H507" s="26" t="s">
        <v>15</v>
      </c>
      <c r="I507" s="20"/>
      <c r="J507" s="20"/>
      <c r="K507" s="21"/>
      <c r="L507" s="1"/>
      <c r="M507" s="16"/>
      <c r="N507" s="16"/>
    </row>
    <row r="508" spans="1:14">
      <c r="A508" s="24" t="s">
        <v>3605</v>
      </c>
      <c r="B508" s="24" t="s">
        <v>3606</v>
      </c>
      <c r="C508" s="65">
        <v>35998.5</v>
      </c>
      <c r="D508" s="90">
        <f t="shared" ref="D508:D539" si="39">C508*((100-$D$2)/100)</f>
        <v>17999.25</v>
      </c>
      <c r="E508" s="21" t="s">
        <v>3713</v>
      </c>
      <c r="F508" s="14"/>
      <c r="G508" s="25">
        <f t="shared" si="38"/>
        <v>0</v>
      </c>
      <c r="H508" s="26" t="s">
        <v>15</v>
      </c>
      <c r="I508" s="20"/>
      <c r="J508" s="20"/>
      <c r="K508" s="21"/>
      <c r="L508" s="1"/>
      <c r="M508" s="16"/>
      <c r="N508" s="16"/>
    </row>
    <row r="509" spans="1:14">
      <c r="A509" s="24" t="s">
        <v>3607</v>
      </c>
      <c r="B509" s="24" t="s">
        <v>3608</v>
      </c>
      <c r="C509" s="65">
        <v>45855.6</v>
      </c>
      <c r="D509" s="90">
        <f t="shared" si="39"/>
        <v>22927.8</v>
      </c>
      <c r="E509" s="21" t="s">
        <v>3713</v>
      </c>
      <c r="F509" s="14"/>
      <c r="G509" s="25">
        <f t="shared" si="38"/>
        <v>0</v>
      </c>
      <c r="H509" s="26" t="s">
        <v>15</v>
      </c>
      <c r="I509" s="20"/>
      <c r="J509" s="20"/>
      <c r="K509" s="21"/>
      <c r="L509" s="1"/>
      <c r="M509" s="16"/>
      <c r="N509" s="16"/>
    </row>
    <row r="510" spans="1:14">
      <c r="A510" s="24" t="s">
        <v>3609</v>
      </c>
      <c r="B510" s="24" t="s">
        <v>3610</v>
      </c>
      <c r="C510" s="65">
        <v>55414</v>
      </c>
      <c r="D510" s="90">
        <f t="shared" si="39"/>
        <v>27707</v>
      </c>
      <c r="E510" s="21" t="s">
        <v>3713</v>
      </c>
      <c r="F510" s="14"/>
      <c r="G510" s="25">
        <f t="shared" si="38"/>
        <v>0</v>
      </c>
      <c r="H510" s="26" t="s">
        <v>15</v>
      </c>
      <c r="I510" s="20"/>
      <c r="J510" s="20"/>
      <c r="K510" s="21"/>
      <c r="L510" s="1"/>
      <c r="M510" s="16"/>
      <c r="N510" s="16"/>
    </row>
    <row r="511" spans="1:14">
      <c r="A511" s="24" t="s">
        <v>3611</v>
      </c>
      <c r="B511" s="24" t="s">
        <v>3612</v>
      </c>
      <c r="C511" s="65">
        <v>71821.899999999994</v>
      </c>
      <c r="D511" s="90">
        <f t="shared" si="39"/>
        <v>35910.949999999997</v>
      </c>
      <c r="E511" s="21" t="s">
        <v>3713</v>
      </c>
      <c r="F511" s="14"/>
      <c r="G511" s="25">
        <f t="shared" si="38"/>
        <v>0</v>
      </c>
      <c r="H511" s="26" t="s">
        <v>15</v>
      </c>
      <c r="I511" s="20"/>
      <c r="J511" s="20"/>
      <c r="K511" s="21"/>
      <c r="L511" s="1"/>
      <c r="M511" s="16"/>
      <c r="N511" s="16"/>
    </row>
    <row r="512" spans="1:14">
      <c r="A512" s="24" t="s">
        <v>3613</v>
      </c>
      <c r="B512" s="24" t="s">
        <v>3614</v>
      </c>
      <c r="C512" s="65">
        <v>80855</v>
      </c>
      <c r="D512" s="90">
        <f t="shared" si="39"/>
        <v>40427.5</v>
      </c>
      <c r="E512" s="21" t="s">
        <v>3713</v>
      </c>
      <c r="F512" s="14"/>
      <c r="G512" s="25">
        <f t="shared" si="38"/>
        <v>0</v>
      </c>
      <c r="H512" s="26" t="s">
        <v>15</v>
      </c>
      <c r="I512" s="20"/>
      <c r="J512" s="20"/>
      <c r="K512" s="21"/>
      <c r="L512" s="1"/>
      <c r="M512" s="16"/>
      <c r="N512" s="16"/>
    </row>
    <row r="513" spans="1:14">
      <c r="A513" s="24" t="s">
        <v>3615</v>
      </c>
      <c r="B513" s="24" t="s">
        <v>3616</v>
      </c>
      <c r="C513" s="65">
        <v>27089</v>
      </c>
      <c r="D513" s="90">
        <f t="shared" si="39"/>
        <v>13544.5</v>
      </c>
      <c r="E513" s="21" t="s">
        <v>3713</v>
      </c>
      <c r="F513" s="14"/>
      <c r="G513" s="25">
        <f t="shared" si="38"/>
        <v>0</v>
      </c>
      <c r="H513" s="26" t="s">
        <v>15</v>
      </c>
      <c r="I513" s="20"/>
      <c r="J513" s="20"/>
      <c r="K513" s="21"/>
      <c r="L513" s="1"/>
      <c r="M513" s="16"/>
      <c r="N513" s="16"/>
    </row>
    <row r="514" spans="1:14">
      <c r="A514" s="24" t="s">
        <v>3617</v>
      </c>
      <c r="B514" s="24" t="s">
        <v>3618</v>
      </c>
      <c r="C514" s="65">
        <v>27089</v>
      </c>
      <c r="D514" s="90">
        <f t="shared" si="39"/>
        <v>13544.5</v>
      </c>
      <c r="E514" s="21" t="s">
        <v>3713</v>
      </c>
      <c r="F514" s="14"/>
      <c r="G514" s="25">
        <f t="shared" si="38"/>
        <v>0</v>
      </c>
      <c r="H514" s="26" t="s">
        <v>15</v>
      </c>
      <c r="I514" s="20"/>
      <c r="J514" s="20"/>
      <c r="K514" s="21"/>
      <c r="L514" s="1"/>
      <c r="M514" s="16"/>
      <c r="N514" s="16"/>
    </row>
    <row r="515" spans="1:14">
      <c r="A515" s="24" t="s">
        <v>3619</v>
      </c>
      <c r="B515" s="24" t="s">
        <v>3620</v>
      </c>
      <c r="C515" s="65">
        <v>28458.9</v>
      </c>
      <c r="D515" s="90">
        <f t="shared" si="39"/>
        <v>14229.45</v>
      </c>
      <c r="E515" s="21" t="s">
        <v>3713</v>
      </c>
      <c r="F515" s="14"/>
      <c r="G515" s="25">
        <f t="shared" si="38"/>
        <v>0</v>
      </c>
      <c r="H515" s="26" t="s">
        <v>15</v>
      </c>
      <c r="I515" s="20"/>
      <c r="J515" s="20"/>
      <c r="K515" s="21"/>
      <c r="L515" s="1"/>
      <c r="M515" s="16"/>
      <c r="N515" s="16"/>
    </row>
    <row r="516" spans="1:14">
      <c r="A516" s="24" t="s">
        <v>3621</v>
      </c>
      <c r="B516" s="24" t="s">
        <v>3622</v>
      </c>
      <c r="C516" s="65">
        <v>31724</v>
      </c>
      <c r="D516" s="90">
        <f t="shared" si="39"/>
        <v>15862</v>
      </c>
      <c r="E516" s="21" t="s">
        <v>3713</v>
      </c>
      <c r="F516" s="14"/>
      <c r="G516" s="25">
        <f t="shared" si="38"/>
        <v>0</v>
      </c>
      <c r="H516" s="26" t="s">
        <v>15</v>
      </c>
      <c r="I516" s="20"/>
      <c r="J516" s="20"/>
      <c r="K516" s="21"/>
      <c r="L516" s="1"/>
      <c r="M516" s="16"/>
      <c r="N516" s="16"/>
    </row>
    <row r="517" spans="1:14">
      <c r="A517" s="24" t="s">
        <v>3623</v>
      </c>
      <c r="B517" s="24" t="s">
        <v>3624</v>
      </c>
      <c r="C517" s="65">
        <v>35998.5</v>
      </c>
      <c r="D517" s="90">
        <f t="shared" si="39"/>
        <v>17999.25</v>
      </c>
      <c r="E517" s="21" t="s">
        <v>3713</v>
      </c>
      <c r="F517" s="14"/>
      <c r="G517" s="25">
        <f t="shared" si="38"/>
        <v>0</v>
      </c>
      <c r="H517" s="26" t="s">
        <v>15</v>
      </c>
      <c r="I517" s="20"/>
      <c r="J517" s="20"/>
      <c r="K517" s="21"/>
      <c r="L517" s="1"/>
      <c r="M517" s="16"/>
      <c r="N517" s="16"/>
    </row>
    <row r="518" spans="1:14">
      <c r="A518" s="24" t="s">
        <v>3625</v>
      </c>
      <c r="B518" s="24" t="s">
        <v>3626</v>
      </c>
      <c r="C518" s="65">
        <v>45855.6</v>
      </c>
      <c r="D518" s="90">
        <f t="shared" si="39"/>
        <v>22927.8</v>
      </c>
      <c r="E518" s="21" t="s">
        <v>3713</v>
      </c>
      <c r="F518" s="14"/>
      <c r="G518" s="25">
        <f t="shared" si="38"/>
        <v>0</v>
      </c>
      <c r="H518" s="26" t="s">
        <v>15</v>
      </c>
      <c r="I518" s="20"/>
      <c r="J518" s="20"/>
      <c r="K518" s="21"/>
      <c r="L518" s="1"/>
      <c r="M518" s="16"/>
      <c r="N518" s="16"/>
    </row>
    <row r="519" spans="1:14">
      <c r="A519" s="24" t="s">
        <v>3627</v>
      </c>
      <c r="B519" s="24" t="s">
        <v>3628</v>
      </c>
      <c r="C519" s="65">
        <v>55414</v>
      </c>
      <c r="D519" s="90">
        <f t="shared" si="39"/>
        <v>27707</v>
      </c>
      <c r="E519" s="21" t="s">
        <v>3713</v>
      </c>
      <c r="F519" s="14"/>
      <c r="G519" s="25">
        <f t="shared" si="38"/>
        <v>0</v>
      </c>
      <c r="H519" s="26" t="s">
        <v>15</v>
      </c>
      <c r="I519" s="20"/>
      <c r="J519" s="20"/>
      <c r="K519" s="21"/>
      <c r="L519" s="1"/>
      <c r="M519" s="16"/>
      <c r="N519" s="16"/>
    </row>
    <row r="520" spans="1:14">
      <c r="A520" s="24" t="s">
        <v>3629</v>
      </c>
      <c r="B520" s="24" t="s">
        <v>3630</v>
      </c>
      <c r="C520" s="65">
        <v>71821.899999999994</v>
      </c>
      <c r="D520" s="90">
        <f t="shared" si="39"/>
        <v>35910.949999999997</v>
      </c>
      <c r="E520" s="21" t="s">
        <v>3713</v>
      </c>
      <c r="F520" s="14"/>
      <c r="G520" s="25">
        <f t="shared" si="38"/>
        <v>0</v>
      </c>
      <c r="H520" s="26" t="s">
        <v>15</v>
      </c>
      <c r="I520" s="20"/>
      <c r="J520" s="20"/>
      <c r="K520" s="21"/>
      <c r="L520" s="1"/>
      <c r="M520" s="16"/>
      <c r="N520" s="16"/>
    </row>
    <row r="521" spans="1:14">
      <c r="A521" s="24" t="s">
        <v>3631</v>
      </c>
      <c r="B521" s="24" t="s">
        <v>3632</v>
      </c>
      <c r="C521" s="65">
        <v>80855</v>
      </c>
      <c r="D521" s="90">
        <f t="shared" si="39"/>
        <v>40427.5</v>
      </c>
      <c r="E521" s="21" t="s">
        <v>3713</v>
      </c>
      <c r="F521" s="14"/>
      <c r="G521" s="25">
        <f t="shared" si="38"/>
        <v>0</v>
      </c>
      <c r="H521" s="26" t="s">
        <v>15</v>
      </c>
      <c r="I521" s="20"/>
      <c r="J521" s="20"/>
      <c r="K521" s="21"/>
      <c r="L521" s="1"/>
      <c r="M521" s="16"/>
      <c r="N521" s="16"/>
    </row>
    <row r="522" spans="1:14">
      <c r="A522" s="24" t="s">
        <v>3633</v>
      </c>
      <c r="B522" s="24" t="s">
        <v>3634</v>
      </c>
      <c r="C522" s="65">
        <v>32218.400000000001</v>
      </c>
      <c r="D522" s="90">
        <f t="shared" si="39"/>
        <v>16109.2</v>
      </c>
      <c r="E522" s="21" t="s">
        <v>3713</v>
      </c>
      <c r="F522" s="14"/>
      <c r="G522" s="25">
        <f t="shared" si="38"/>
        <v>0</v>
      </c>
      <c r="H522" s="26" t="s">
        <v>15</v>
      </c>
      <c r="I522" s="20"/>
      <c r="J522" s="20"/>
      <c r="K522" s="21"/>
      <c r="L522" s="1"/>
      <c r="M522" s="16"/>
      <c r="N522" s="16"/>
    </row>
    <row r="523" spans="1:14">
      <c r="A523" s="24" t="s">
        <v>3635</v>
      </c>
      <c r="B523" s="24" t="s">
        <v>3636</v>
      </c>
      <c r="C523" s="65">
        <v>32218.400000000001</v>
      </c>
      <c r="D523" s="90">
        <f t="shared" si="39"/>
        <v>16109.2</v>
      </c>
      <c r="E523" s="21" t="s">
        <v>3713</v>
      </c>
      <c r="F523" s="14"/>
      <c r="G523" s="25">
        <f t="shared" si="38"/>
        <v>0</v>
      </c>
      <c r="H523" s="26" t="s">
        <v>15</v>
      </c>
      <c r="I523" s="20"/>
      <c r="J523" s="20"/>
      <c r="K523" s="21"/>
      <c r="L523" s="1"/>
      <c r="M523" s="16"/>
      <c r="N523" s="16"/>
    </row>
    <row r="524" spans="1:14">
      <c r="A524" s="24" t="s">
        <v>3637</v>
      </c>
      <c r="B524" s="24" t="s">
        <v>3638</v>
      </c>
      <c r="C524" s="65">
        <v>33423.5</v>
      </c>
      <c r="D524" s="90">
        <f t="shared" si="39"/>
        <v>16711.75</v>
      </c>
      <c r="E524" s="21" t="s">
        <v>3713</v>
      </c>
      <c r="F524" s="14"/>
      <c r="G524" s="25">
        <f t="shared" si="38"/>
        <v>0</v>
      </c>
      <c r="H524" s="26" t="s">
        <v>15</v>
      </c>
      <c r="I524" s="20"/>
      <c r="J524" s="20"/>
      <c r="K524" s="21"/>
      <c r="L524" s="1"/>
      <c r="M524" s="16"/>
      <c r="N524" s="16"/>
    </row>
    <row r="525" spans="1:14">
      <c r="A525" s="24" t="s">
        <v>3639</v>
      </c>
      <c r="B525" s="24" t="s">
        <v>3640</v>
      </c>
      <c r="C525" s="65">
        <v>36431.1</v>
      </c>
      <c r="D525" s="90">
        <f t="shared" si="39"/>
        <v>18215.55</v>
      </c>
      <c r="E525" s="21" t="s">
        <v>3713</v>
      </c>
      <c r="F525" s="14"/>
      <c r="G525" s="25">
        <f t="shared" ref="G525:G548" si="40">F525*D525</f>
        <v>0</v>
      </c>
      <c r="H525" s="26" t="s">
        <v>15</v>
      </c>
      <c r="I525" s="20"/>
      <c r="J525" s="20"/>
      <c r="K525" s="21"/>
      <c r="L525" s="1"/>
      <c r="M525" s="16"/>
      <c r="N525" s="16"/>
    </row>
    <row r="526" spans="1:14">
      <c r="A526" s="24" t="s">
        <v>3641</v>
      </c>
      <c r="B526" s="24" t="s">
        <v>3642</v>
      </c>
      <c r="C526" s="65">
        <v>47359.4</v>
      </c>
      <c r="D526" s="90">
        <f t="shared" si="39"/>
        <v>23679.7</v>
      </c>
      <c r="E526" s="21" t="s">
        <v>3713</v>
      </c>
      <c r="F526" s="14"/>
      <c r="G526" s="25">
        <f t="shared" si="40"/>
        <v>0</v>
      </c>
      <c r="H526" s="26" t="s">
        <v>15</v>
      </c>
      <c r="I526" s="20"/>
      <c r="J526" s="20"/>
      <c r="K526" s="21"/>
      <c r="L526" s="1"/>
      <c r="M526" s="16"/>
      <c r="N526" s="16"/>
    </row>
    <row r="527" spans="1:14">
      <c r="A527" s="24" t="s">
        <v>3643</v>
      </c>
      <c r="B527" s="24" t="s">
        <v>3644</v>
      </c>
      <c r="C527" s="65">
        <v>55743.6</v>
      </c>
      <c r="D527" s="90">
        <f t="shared" si="39"/>
        <v>27871.8</v>
      </c>
      <c r="E527" s="21" t="s">
        <v>3713</v>
      </c>
      <c r="F527" s="14"/>
      <c r="G527" s="25">
        <f t="shared" si="40"/>
        <v>0</v>
      </c>
      <c r="H527" s="26" t="s">
        <v>15</v>
      </c>
      <c r="I527" s="20"/>
      <c r="J527" s="20"/>
      <c r="K527" s="21"/>
      <c r="L527" s="1"/>
      <c r="M527" s="16"/>
      <c r="N527" s="16"/>
    </row>
    <row r="528" spans="1:14">
      <c r="A528" s="24" t="s">
        <v>3645</v>
      </c>
      <c r="B528" s="24" t="s">
        <v>3646</v>
      </c>
      <c r="C528" s="65">
        <v>72872.5</v>
      </c>
      <c r="D528" s="90">
        <f t="shared" si="39"/>
        <v>36436.25</v>
      </c>
      <c r="E528" s="21" t="s">
        <v>3713</v>
      </c>
      <c r="F528" s="14"/>
      <c r="G528" s="25">
        <f t="shared" si="40"/>
        <v>0</v>
      </c>
      <c r="H528" s="26" t="s">
        <v>15</v>
      </c>
      <c r="I528" s="20"/>
      <c r="J528" s="20"/>
      <c r="K528" s="21"/>
      <c r="L528" s="1"/>
      <c r="M528" s="16"/>
      <c r="N528" s="16"/>
    </row>
    <row r="529" spans="1:14">
      <c r="A529" s="24" t="s">
        <v>3647</v>
      </c>
      <c r="B529" s="24" t="s">
        <v>3648</v>
      </c>
      <c r="C529" s="65">
        <v>81833.5</v>
      </c>
      <c r="D529" s="90">
        <f t="shared" si="39"/>
        <v>40916.75</v>
      </c>
      <c r="E529" s="21" t="s">
        <v>3713</v>
      </c>
      <c r="F529" s="14"/>
      <c r="G529" s="25">
        <f t="shared" si="40"/>
        <v>0</v>
      </c>
      <c r="H529" s="26" t="s">
        <v>15</v>
      </c>
      <c r="I529" s="20"/>
      <c r="J529" s="20"/>
      <c r="K529" s="21"/>
      <c r="L529" s="1"/>
      <c r="M529" s="16"/>
      <c r="N529" s="16"/>
    </row>
    <row r="530" spans="1:14">
      <c r="A530" s="24" t="s">
        <v>3649</v>
      </c>
      <c r="B530" s="24" t="s">
        <v>3650</v>
      </c>
      <c r="C530" s="65">
        <v>92185</v>
      </c>
      <c r="D530" s="90">
        <f t="shared" si="39"/>
        <v>46092.5</v>
      </c>
      <c r="E530" s="21" t="s">
        <v>3713</v>
      </c>
      <c r="F530" s="14"/>
      <c r="G530" s="25">
        <f t="shared" si="40"/>
        <v>0</v>
      </c>
      <c r="H530" s="26" t="s">
        <v>15</v>
      </c>
      <c r="I530" s="20"/>
      <c r="J530" s="20"/>
      <c r="K530" s="21"/>
      <c r="L530" s="1"/>
      <c r="M530" s="16"/>
      <c r="N530" s="16"/>
    </row>
    <row r="531" spans="1:14">
      <c r="A531" s="24" t="s">
        <v>3651</v>
      </c>
      <c r="B531" s="24" t="s">
        <v>3652</v>
      </c>
      <c r="C531" s="65">
        <v>32218.400000000001</v>
      </c>
      <c r="D531" s="90">
        <f t="shared" si="39"/>
        <v>16109.2</v>
      </c>
      <c r="E531" s="21" t="s">
        <v>3713</v>
      </c>
      <c r="F531" s="14"/>
      <c r="G531" s="25">
        <f t="shared" si="40"/>
        <v>0</v>
      </c>
      <c r="H531" s="26" t="s">
        <v>15</v>
      </c>
      <c r="I531" s="20"/>
      <c r="J531" s="20"/>
      <c r="K531" s="21"/>
      <c r="L531" s="1"/>
      <c r="M531" s="16"/>
      <c r="N531" s="16"/>
    </row>
    <row r="532" spans="1:14">
      <c r="A532" s="24" t="s">
        <v>3653</v>
      </c>
      <c r="B532" s="24" t="s">
        <v>3654</v>
      </c>
      <c r="C532" s="65">
        <v>32218.400000000001</v>
      </c>
      <c r="D532" s="90">
        <f t="shared" si="39"/>
        <v>16109.2</v>
      </c>
      <c r="E532" s="21" t="s">
        <v>3713</v>
      </c>
      <c r="F532" s="14"/>
      <c r="G532" s="25">
        <f t="shared" si="40"/>
        <v>0</v>
      </c>
      <c r="H532" s="26" t="s">
        <v>15</v>
      </c>
      <c r="I532" s="20"/>
      <c r="J532" s="20"/>
      <c r="K532" s="21"/>
      <c r="L532" s="1"/>
      <c r="M532" s="16"/>
      <c r="N532" s="16"/>
    </row>
    <row r="533" spans="1:14">
      <c r="A533" s="24" t="s">
        <v>3655</v>
      </c>
      <c r="B533" s="24" t="s">
        <v>3656</v>
      </c>
      <c r="C533" s="65">
        <v>33423.5</v>
      </c>
      <c r="D533" s="90">
        <f t="shared" si="39"/>
        <v>16711.75</v>
      </c>
      <c r="E533" s="21" t="s">
        <v>3713</v>
      </c>
      <c r="F533" s="14"/>
      <c r="G533" s="25">
        <f t="shared" si="40"/>
        <v>0</v>
      </c>
      <c r="H533" s="26" t="s">
        <v>15</v>
      </c>
      <c r="I533" s="20"/>
      <c r="J533" s="20"/>
      <c r="K533" s="21"/>
      <c r="L533" s="1"/>
      <c r="M533" s="16"/>
      <c r="N533" s="16"/>
    </row>
    <row r="534" spans="1:14">
      <c r="A534" s="24" t="s">
        <v>3657</v>
      </c>
      <c r="B534" s="24" t="s">
        <v>3658</v>
      </c>
      <c r="C534" s="65">
        <v>36431.1</v>
      </c>
      <c r="D534" s="90">
        <f t="shared" si="39"/>
        <v>18215.55</v>
      </c>
      <c r="E534" s="21" t="s">
        <v>3713</v>
      </c>
      <c r="F534" s="14"/>
      <c r="G534" s="25">
        <f t="shared" si="40"/>
        <v>0</v>
      </c>
      <c r="H534" s="26" t="s">
        <v>15</v>
      </c>
      <c r="I534" s="20"/>
      <c r="J534" s="20"/>
      <c r="K534" s="21"/>
      <c r="L534" s="1"/>
      <c r="M534" s="16"/>
      <c r="N534" s="16"/>
    </row>
    <row r="535" spans="1:14">
      <c r="A535" s="24" t="s">
        <v>3659</v>
      </c>
      <c r="B535" s="24" t="s">
        <v>3660</v>
      </c>
      <c r="C535" s="65">
        <v>47359.4</v>
      </c>
      <c r="D535" s="90">
        <f t="shared" si="39"/>
        <v>23679.7</v>
      </c>
      <c r="E535" s="21" t="s">
        <v>3713</v>
      </c>
      <c r="F535" s="14"/>
      <c r="G535" s="25">
        <f t="shared" si="40"/>
        <v>0</v>
      </c>
      <c r="H535" s="26" t="s">
        <v>15</v>
      </c>
      <c r="I535" s="20"/>
      <c r="J535" s="20"/>
      <c r="K535" s="21"/>
      <c r="L535" s="1"/>
      <c r="M535" s="16"/>
      <c r="N535" s="16"/>
    </row>
    <row r="536" spans="1:14">
      <c r="A536" s="24" t="s">
        <v>3661</v>
      </c>
      <c r="B536" s="24" t="s">
        <v>3662</v>
      </c>
      <c r="C536" s="65">
        <v>55743.6</v>
      </c>
      <c r="D536" s="90">
        <f t="shared" si="39"/>
        <v>27871.8</v>
      </c>
      <c r="E536" s="21" t="s">
        <v>3713</v>
      </c>
      <c r="F536" s="14"/>
      <c r="G536" s="25">
        <f t="shared" si="40"/>
        <v>0</v>
      </c>
      <c r="H536" s="26" t="s">
        <v>15</v>
      </c>
      <c r="I536" s="20"/>
      <c r="J536" s="20"/>
      <c r="K536" s="21"/>
      <c r="L536" s="1"/>
      <c r="M536" s="16"/>
      <c r="N536" s="16"/>
    </row>
    <row r="537" spans="1:14">
      <c r="A537" s="24" t="s">
        <v>3663</v>
      </c>
      <c r="B537" s="24" t="s">
        <v>3664</v>
      </c>
      <c r="C537" s="65">
        <v>72872.5</v>
      </c>
      <c r="D537" s="90">
        <f t="shared" si="39"/>
        <v>36436.25</v>
      </c>
      <c r="E537" s="21" t="s">
        <v>3713</v>
      </c>
      <c r="F537" s="14"/>
      <c r="G537" s="25">
        <f t="shared" si="40"/>
        <v>0</v>
      </c>
      <c r="H537" s="26" t="s">
        <v>15</v>
      </c>
      <c r="I537" s="20"/>
      <c r="J537" s="20"/>
      <c r="K537" s="21"/>
      <c r="L537" s="1"/>
      <c r="M537" s="16"/>
      <c r="N537" s="16"/>
    </row>
    <row r="538" spans="1:14">
      <c r="A538" s="24" t="s">
        <v>3665</v>
      </c>
      <c r="B538" s="24" t="s">
        <v>3666</v>
      </c>
      <c r="C538" s="65">
        <v>81833.5</v>
      </c>
      <c r="D538" s="90">
        <f t="shared" si="39"/>
        <v>40916.75</v>
      </c>
      <c r="E538" s="21" t="s">
        <v>3713</v>
      </c>
      <c r="F538" s="14"/>
      <c r="G538" s="25">
        <f t="shared" si="40"/>
        <v>0</v>
      </c>
      <c r="H538" s="26" t="s">
        <v>15</v>
      </c>
      <c r="I538" s="20"/>
      <c r="J538" s="20"/>
      <c r="K538" s="21"/>
      <c r="L538" s="1"/>
      <c r="M538" s="16"/>
      <c r="N538" s="16"/>
    </row>
    <row r="539" spans="1:14">
      <c r="A539" s="24" t="s">
        <v>3667</v>
      </c>
      <c r="B539" s="24" t="s">
        <v>3668</v>
      </c>
      <c r="C539" s="65">
        <v>92185</v>
      </c>
      <c r="D539" s="90">
        <f t="shared" si="39"/>
        <v>46092.5</v>
      </c>
      <c r="E539" s="21" t="s">
        <v>3713</v>
      </c>
      <c r="F539" s="14"/>
      <c r="G539" s="25">
        <f t="shared" si="40"/>
        <v>0</v>
      </c>
      <c r="H539" s="26" t="s">
        <v>15</v>
      </c>
      <c r="I539" s="20"/>
      <c r="J539" s="20"/>
      <c r="K539" s="21"/>
      <c r="L539" s="1"/>
      <c r="M539" s="16"/>
      <c r="N539" s="16"/>
    </row>
    <row r="540" spans="1:14">
      <c r="A540" s="24" t="s">
        <v>3669</v>
      </c>
      <c r="B540" s="24" t="s">
        <v>3670</v>
      </c>
      <c r="C540" s="65">
        <v>36750.400000000001</v>
      </c>
      <c r="D540" s="90">
        <f t="shared" ref="D540:D548" si="41">C540*((100-$D$2)/100)</f>
        <v>18375.2</v>
      </c>
      <c r="E540" s="21" t="s">
        <v>3713</v>
      </c>
      <c r="F540" s="14"/>
      <c r="G540" s="25">
        <f t="shared" si="40"/>
        <v>0</v>
      </c>
      <c r="H540" s="26" t="s">
        <v>15</v>
      </c>
      <c r="I540" s="20"/>
      <c r="J540" s="20"/>
      <c r="K540" s="21"/>
      <c r="L540" s="1"/>
      <c r="M540" s="16"/>
      <c r="N540" s="16"/>
    </row>
    <row r="541" spans="1:14">
      <c r="A541" s="24" t="s">
        <v>3671</v>
      </c>
      <c r="B541" s="24" t="s">
        <v>3672</v>
      </c>
      <c r="C541" s="65">
        <v>36750.400000000001</v>
      </c>
      <c r="D541" s="90">
        <f t="shared" si="41"/>
        <v>18375.2</v>
      </c>
      <c r="E541" s="21" t="s">
        <v>3713</v>
      </c>
      <c r="F541" s="14"/>
      <c r="G541" s="25">
        <f t="shared" si="40"/>
        <v>0</v>
      </c>
      <c r="H541" s="26" t="s">
        <v>15</v>
      </c>
      <c r="I541" s="20"/>
      <c r="J541" s="20"/>
      <c r="K541" s="21"/>
      <c r="L541" s="1"/>
      <c r="M541" s="16"/>
      <c r="N541" s="16"/>
    </row>
    <row r="542" spans="1:14">
      <c r="A542" s="24" t="s">
        <v>3673</v>
      </c>
      <c r="B542" s="24" t="s">
        <v>3674</v>
      </c>
      <c r="C542" s="65">
        <v>38573.5</v>
      </c>
      <c r="D542" s="90">
        <f t="shared" si="41"/>
        <v>19286.75</v>
      </c>
      <c r="E542" s="21" t="s">
        <v>3713</v>
      </c>
      <c r="F542" s="14"/>
      <c r="G542" s="25">
        <f t="shared" si="40"/>
        <v>0</v>
      </c>
      <c r="H542" s="26" t="s">
        <v>15</v>
      </c>
      <c r="I542" s="20"/>
      <c r="J542" s="20"/>
      <c r="K542" s="21"/>
      <c r="L542" s="1"/>
      <c r="M542" s="16"/>
      <c r="N542" s="16"/>
    </row>
    <row r="543" spans="1:14">
      <c r="A543" s="24" t="s">
        <v>3675</v>
      </c>
      <c r="B543" s="24" t="s">
        <v>3676</v>
      </c>
      <c r="C543" s="65">
        <v>41900.400000000001</v>
      </c>
      <c r="D543" s="90">
        <f t="shared" si="41"/>
        <v>20950.2</v>
      </c>
      <c r="E543" s="21" t="s">
        <v>3713</v>
      </c>
      <c r="F543" s="14"/>
      <c r="G543" s="25">
        <f t="shared" si="40"/>
        <v>0</v>
      </c>
      <c r="H543" s="26" t="s">
        <v>15</v>
      </c>
      <c r="I543" s="20"/>
      <c r="J543" s="20"/>
      <c r="K543" s="21"/>
      <c r="L543" s="1"/>
      <c r="M543" s="16"/>
      <c r="N543" s="16"/>
    </row>
    <row r="544" spans="1:14">
      <c r="A544" s="24" t="s">
        <v>3677</v>
      </c>
      <c r="B544" s="24" t="s">
        <v>3678</v>
      </c>
      <c r="C544" s="65">
        <v>48152.5</v>
      </c>
      <c r="D544" s="90">
        <f t="shared" si="41"/>
        <v>24076.25</v>
      </c>
      <c r="E544" s="21" t="s">
        <v>3713</v>
      </c>
      <c r="F544" s="14"/>
      <c r="G544" s="25">
        <f t="shared" si="40"/>
        <v>0</v>
      </c>
      <c r="H544" s="26" t="s">
        <v>15</v>
      </c>
      <c r="I544" s="20"/>
      <c r="J544" s="20"/>
      <c r="K544" s="21"/>
      <c r="L544" s="1"/>
      <c r="M544" s="16"/>
      <c r="N544" s="16"/>
    </row>
    <row r="545" spans="1:14">
      <c r="A545" s="24" t="s">
        <v>3679</v>
      </c>
      <c r="B545" s="24" t="s">
        <v>3680</v>
      </c>
      <c r="C545" s="65">
        <v>59204.4</v>
      </c>
      <c r="D545" s="90">
        <f t="shared" si="41"/>
        <v>29602.2</v>
      </c>
      <c r="E545" s="21" t="s">
        <v>3713</v>
      </c>
      <c r="F545" s="14"/>
      <c r="G545" s="25">
        <f t="shared" si="40"/>
        <v>0</v>
      </c>
      <c r="H545" s="26" t="s">
        <v>15</v>
      </c>
      <c r="I545" s="20"/>
      <c r="J545" s="20"/>
      <c r="K545" s="21"/>
      <c r="L545" s="1"/>
      <c r="M545" s="16"/>
      <c r="N545" s="16"/>
    </row>
    <row r="546" spans="1:14">
      <c r="A546" s="24" t="s">
        <v>3681</v>
      </c>
      <c r="B546" s="24" t="s">
        <v>3682</v>
      </c>
      <c r="C546" s="65">
        <v>73706.8</v>
      </c>
      <c r="D546" s="90">
        <f t="shared" si="41"/>
        <v>36853.4</v>
      </c>
      <c r="E546" s="21" t="s">
        <v>3713</v>
      </c>
      <c r="F546" s="14"/>
      <c r="G546" s="25">
        <f t="shared" si="40"/>
        <v>0</v>
      </c>
      <c r="H546" s="26" t="s">
        <v>15</v>
      </c>
      <c r="I546" s="20"/>
      <c r="J546" s="20"/>
      <c r="K546" s="21"/>
      <c r="L546" s="1"/>
      <c r="M546" s="16"/>
      <c r="N546" s="16"/>
    </row>
    <row r="547" spans="1:14">
      <c r="A547" s="24" t="s">
        <v>3683</v>
      </c>
      <c r="B547" s="24" t="s">
        <v>3684</v>
      </c>
      <c r="C547" s="65">
        <v>94401.56</v>
      </c>
      <c r="D547" s="90">
        <f t="shared" si="41"/>
        <v>47200.78</v>
      </c>
      <c r="E547" s="21" t="s">
        <v>3713</v>
      </c>
      <c r="F547" s="14"/>
      <c r="G547" s="25">
        <f t="shared" si="40"/>
        <v>0</v>
      </c>
      <c r="H547" s="26" t="s">
        <v>15</v>
      </c>
      <c r="I547" s="20"/>
      <c r="J547" s="20"/>
      <c r="K547" s="21"/>
      <c r="L547" s="1"/>
      <c r="M547" s="16"/>
      <c r="N547" s="16"/>
    </row>
    <row r="548" spans="1:14">
      <c r="A548" s="24" t="s">
        <v>3685</v>
      </c>
      <c r="B548" s="24" t="s">
        <v>3686</v>
      </c>
      <c r="C548" s="65">
        <v>102763.1</v>
      </c>
      <c r="D548" s="90">
        <f t="shared" si="41"/>
        <v>51381.55</v>
      </c>
      <c r="E548" s="21" t="s">
        <v>3713</v>
      </c>
      <c r="F548" s="14"/>
      <c r="G548" s="25">
        <f t="shared" si="40"/>
        <v>0</v>
      </c>
      <c r="H548" s="26" t="s">
        <v>15</v>
      </c>
      <c r="I548" s="20"/>
      <c r="J548" s="20"/>
      <c r="K548" s="21"/>
      <c r="L548" s="1"/>
      <c r="M548" s="16"/>
      <c r="N548" s="16"/>
    </row>
    <row r="549" spans="1:14" s="85" customFormat="1" ht="21">
      <c r="A549" s="67" t="s">
        <v>3240</v>
      </c>
      <c r="B549" s="80"/>
      <c r="C549" s="96"/>
      <c r="D549" s="96"/>
      <c r="E549" s="86"/>
      <c r="F549" s="97"/>
      <c r="G549" s="86"/>
      <c r="H549" s="86"/>
      <c r="I549" s="86"/>
      <c r="J549" s="86"/>
      <c r="K549" s="86"/>
      <c r="M549" s="98"/>
      <c r="N549" s="98"/>
    </row>
    <row r="550" spans="1:14" ht="18.75">
      <c r="A550" s="17" t="s">
        <v>3241</v>
      </c>
      <c r="B550" s="17"/>
      <c r="C550" s="65"/>
      <c r="D550" s="65"/>
      <c r="E550" s="17"/>
      <c r="F550" s="14"/>
      <c r="G550" s="17"/>
      <c r="H550" s="17"/>
      <c r="I550" s="17"/>
      <c r="J550" s="17"/>
      <c r="K550" s="17"/>
      <c r="L550" s="30"/>
      <c r="M550" s="16"/>
      <c r="N550" s="16"/>
    </row>
    <row r="551" spans="1:14" ht="15.75">
      <c r="A551" s="18" t="s">
        <v>3242</v>
      </c>
      <c r="B551" s="18"/>
      <c r="C551" s="65"/>
      <c r="D551" s="65"/>
      <c r="E551" s="19"/>
      <c r="F551" s="14"/>
      <c r="G551" s="19"/>
      <c r="H551" s="19"/>
      <c r="I551" s="19"/>
      <c r="J551" s="19"/>
      <c r="K551" s="19"/>
      <c r="L551" s="27"/>
      <c r="M551" s="16"/>
      <c r="N551" s="16"/>
    </row>
    <row r="552" spans="1:14">
      <c r="A552" s="24" t="s">
        <v>771</v>
      </c>
      <c r="B552" s="24" t="s">
        <v>772</v>
      </c>
      <c r="C552" s="65">
        <v>3527.16</v>
      </c>
      <c r="D552" s="65">
        <f t="shared" ref="D552:D571" si="42">C552*((100-$D$2)/100)</f>
        <v>1763.58</v>
      </c>
      <c r="E552" s="21"/>
      <c r="F552" s="14"/>
      <c r="G552" s="25">
        <f t="shared" ref="G552:G571" si="43">F552*D552</f>
        <v>0</v>
      </c>
      <c r="H552" s="26" t="s">
        <v>15</v>
      </c>
      <c r="I552" s="20">
        <v>12</v>
      </c>
      <c r="J552" s="20">
        <v>1</v>
      </c>
      <c r="K552" s="21">
        <v>0</v>
      </c>
      <c r="L552" s="1"/>
      <c r="M552" s="16"/>
      <c r="N552" s="16"/>
    </row>
    <row r="553" spans="1:14">
      <c r="A553" s="24" t="s">
        <v>773</v>
      </c>
      <c r="B553" s="24" t="s">
        <v>774</v>
      </c>
      <c r="C553" s="65">
        <v>3527.16</v>
      </c>
      <c r="D553" s="65">
        <f t="shared" si="42"/>
        <v>1763.58</v>
      </c>
      <c r="E553" s="21" t="s">
        <v>3713</v>
      </c>
      <c r="F553" s="14"/>
      <c r="G553" s="25">
        <f t="shared" si="43"/>
        <v>0</v>
      </c>
      <c r="H553" s="26" t="s">
        <v>15</v>
      </c>
      <c r="I553" s="20">
        <v>12</v>
      </c>
      <c r="J553" s="20">
        <v>1</v>
      </c>
      <c r="K553" s="21">
        <v>0</v>
      </c>
      <c r="L553" s="1"/>
      <c r="M553" s="16"/>
      <c r="N553" s="16"/>
    </row>
    <row r="554" spans="1:14">
      <c r="A554" s="24" t="s">
        <v>775</v>
      </c>
      <c r="B554" s="24" t="s">
        <v>776</v>
      </c>
      <c r="C554" s="65">
        <v>3527.16</v>
      </c>
      <c r="D554" s="65">
        <f t="shared" si="42"/>
        <v>1763.58</v>
      </c>
      <c r="E554" s="21"/>
      <c r="F554" s="14"/>
      <c r="G554" s="25">
        <f t="shared" si="43"/>
        <v>0</v>
      </c>
      <c r="H554" s="26" t="s">
        <v>15</v>
      </c>
      <c r="I554" s="20">
        <v>12</v>
      </c>
      <c r="J554" s="20">
        <v>1</v>
      </c>
      <c r="K554" s="21">
        <v>0</v>
      </c>
      <c r="L554" s="1"/>
      <c r="M554" s="16"/>
      <c r="N554" s="16"/>
    </row>
    <row r="555" spans="1:14">
      <c r="A555" s="24" t="s">
        <v>777</v>
      </c>
      <c r="B555" s="24" t="s">
        <v>778</v>
      </c>
      <c r="C555" s="65">
        <v>3527.16</v>
      </c>
      <c r="D555" s="65">
        <f t="shared" si="42"/>
        <v>1763.58</v>
      </c>
      <c r="E555" s="21" t="s">
        <v>3713</v>
      </c>
      <c r="F555" s="14"/>
      <c r="G555" s="25">
        <f t="shared" si="43"/>
        <v>0</v>
      </c>
      <c r="H555" s="26" t="s">
        <v>15</v>
      </c>
      <c r="I555" s="20">
        <v>12</v>
      </c>
      <c r="J555" s="20">
        <v>1</v>
      </c>
      <c r="K555" s="21">
        <v>0</v>
      </c>
      <c r="L555" s="1"/>
      <c r="M555" s="16"/>
      <c r="N555" s="16"/>
    </row>
    <row r="556" spans="1:14">
      <c r="A556" s="24" t="s">
        <v>779</v>
      </c>
      <c r="B556" s="24" t="s">
        <v>780</v>
      </c>
      <c r="C556" s="65">
        <v>3527.16</v>
      </c>
      <c r="D556" s="65">
        <f t="shared" si="42"/>
        <v>1763.58</v>
      </c>
      <c r="E556" s="21" t="s">
        <v>3713</v>
      </c>
      <c r="F556" s="14"/>
      <c r="G556" s="25">
        <f t="shared" si="43"/>
        <v>0</v>
      </c>
      <c r="H556" s="26" t="s">
        <v>15</v>
      </c>
      <c r="I556" s="20">
        <v>12</v>
      </c>
      <c r="J556" s="20">
        <v>1</v>
      </c>
      <c r="K556" s="21">
        <v>0</v>
      </c>
      <c r="L556" s="1"/>
      <c r="M556" s="16"/>
      <c r="N556" s="16"/>
    </row>
    <row r="557" spans="1:14">
      <c r="A557" s="24" t="s">
        <v>781</v>
      </c>
      <c r="B557" s="24" t="s">
        <v>782</v>
      </c>
      <c r="C557" s="65">
        <v>3482.96</v>
      </c>
      <c r="D557" s="65">
        <f t="shared" si="42"/>
        <v>1741.48</v>
      </c>
      <c r="E557" s="21"/>
      <c r="F557" s="14"/>
      <c r="G557" s="25">
        <f t="shared" si="43"/>
        <v>0</v>
      </c>
      <c r="H557" s="26" t="s">
        <v>15</v>
      </c>
      <c r="I557" s="20">
        <v>12</v>
      </c>
      <c r="J557" s="20">
        <v>1</v>
      </c>
      <c r="K557" s="21">
        <v>0</v>
      </c>
      <c r="L557" s="1"/>
      <c r="M557" s="16"/>
      <c r="N557" s="16"/>
    </row>
    <row r="558" spans="1:14">
      <c r="A558" s="24" t="s">
        <v>783</v>
      </c>
      <c r="B558" s="24" t="s">
        <v>784</v>
      </c>
      <c r="C558" s="65">
        <v>3482.96</v>
      </c>
      <c r="D558" s="65">
        <f t="shared" si="42"/>
        <v>1741.48</v>
      </c>
      <c r="E558" s="21" t="s">
        <v>3713</v>
      </c>
      <c r="F558" s="14"/>
      <c r="G558" s="25">
        <f t="shared" si="43"/>
        <v>0</v>
      </c>
      <c r="H558" s="26" t="s">
        <v>15</v>
      </c>
      <c r="I558" s="20">
        <v>12</v>
      </c>
      <c r="J558" s="20">
        <v>1</v>
      </c>
      <c r="K558" s="21">
        <v>0</v>
      </c>
      <c r="L558" s="1"/>
      <c r="M558" s="16"/>
      <c r="N558" s="16"/>
    </row>
    <row r="559" spans="1:14">
      <c r="A559" s="24" t="s">
        <v>785</v>
      </c>
      <c r="B559" s="24" t="s">
        <v>786</v>
      </c>
      <c r="C559" s="65">
        <v>3482.96</v>
      </c>
      <c r="D559" s="65">
        <f t="shared" si="42"/>
        <v>1741.48</v>
      </c>
      <c r="E559" s="21" t="s">
        <v>3713</v>
      </c>
      <c r="F559" s="14"/>
      <c r="G559" s="25">
        <f t="shared" si="43"/>
        <v>0</v>
      </c>
      <c r="H559" s="26" t="s">
        <v>15</v>
      </c>
      <c r="I559" s="20">
        <v>12</v>
      </c>
      <c r="J559" s="20">
        <v>1</v>
      </c>
      <c r="K559" s="21">
        <v>0</v>
      </c>
      <c r="L559" s="1"/>
      <c r="M559" s="16"/>
      <c r="N559" s="16"/>
    </row>
    <row r="560" spans="1:14">
      <c r="A560" s="24" t="s">
        <v>787</v>
      </c>
      <c r="B560" s="24" t="s">
        <v>788</v>
      </c>
      <c r="C560" s="65">
        <v>5604.56</v>
      </c>
      <c r="D560" s="65">
        <f t="shared" si="42"/>
        <v>2802.28</v>
      </c>
      <c r="E560" s="21" t="s">
        <v>3713</v>
      </c>
      <c r="F560" s="14"/>
      <c r="G560" s="25">
        <f t="shared" si="43"/>
        <v>0</v>
      </c>
      <c r="H560" s="26" t="s">
        <v>15</v>
      </c>
      <c r="I560" s="20">
        <v>8</v>
      </c>
      <c r="J560" s="20">
        <v>1</v>
      </c>
      <c r="K560" s="21">
        <v>0</v>
      </c>
      <c r="L560" s="1"/>
      <c r="M560" s="16"/>
      <c r="N560" s="16"/>
    </row>
    <row r="561" spans="1:14">
      <c r="A561" s="24" t="s">
        <v>789</v>
      </c>
      <c r="B561" s="24" t="s">
        <v>790</v>
      </c>
      <c r="C561" s="65">
        <v>5604.56</v>
      </c>
      <c r="D561" s="65">
        <f t="shared" si="42"/>
        <v>2802.28</v>
      </c>
      <c r="E561" s="21" t="s">
        <v>3713</v>
      </c>
      <c r="F561" s="14"/>
      <c r="G561" s="25">
        <f t="shared" si="43"/>
        <v>0</v>
      </c>
      <c r="H561" s="26" t="s">
        <v>15</v>
      </c>
      <c r="I561" s="20">
        <v>8</v>
      </c>
      <c r="J561" s="20">
        <v>1</v>
      </c>
      <c r="K561" s="21">
        <v>0</v>
      </c>
      <c r="L561" s="1"/>
      <c r="M561" s="16"/>
      <c r="N561" s="16"/>
    </row>
    <row r="562" spans="1:14">
      <c r="A562" s="24" t="s">
        <v>791</v>
      </c>
      <c r="B562" s="24" t="s">
        <v>792</v>
      </c>
      <c r="C562" s="65">
        <v>5604.56</v>
      </c>
      <c r="D562" s="65">
        <f t="shared" si="42"/>
        <v>2802.28</v>
      </c>
      <c r="E562" s="21" t="s">
        <v>3713</v>
      </c>
      <c r="F562" s="14"/>
      <c r="G562" s="25">
        <f t="shared" si="43"/>
        <v>0</v>
      </c>
      <c r="H562" s="26" t="s">
        <v>15</v>
      </c>
      <c r="I562" s="20">
        <v>8</v>
      </c>
      <c r="J562" s="20">
        <v>1</v>
      </c>
      <c r="K562" s="21">
        <v>0</v>
      </c>
      <c r="L562" s="1"/>
      <c r="M562" s="16"/>
      <c r="N562" s="16"/>
    </row>
    <row r="563" spans="1:14">
      <c r="A563" s="24" t="s">
        <v>793</v>
      </c>
      <c r="B563" s="24" t="s">
        <v>794</v>
      </c>
      <c r="C563" s="65">
        <v>5641.69</v>
      </c>
      <c r="D563" s="65">
        <f t="shared" si="42"/>
        <v>2820.8449999999998</v>
      </c>
      <c r="E563" s="21" t="s">
        <v>3713</v>
      </c>
      <c r="F563" s="14"/>
      <c r="G563" s="25">
        <f t="shared" si="43"/>
        <v>0</v>
      </c>
      <c r="H563" s="26" t="s">
        <v>15</v>
      </c>
      <c r="I563" s="20">
        <v>8</v>
      </c>
      <c r="J563" s="20">
        <v>1</v>
      </c>
      <c r="K563" s="21">
        <v>0</v>
      </c>
      <c r="L563" s="1"/>
      <c r="M563" s="16"/>
      <c r="N563" s="16"/>
    </row>
    <row r="564" spans="1:14">
      <c r="A564" s="24" t="s">
        <v>795</v>
      </c>
      <c r="B564" s="24" t="s">
        <v>796</v>
      </c>
      <c r="C564" s="65">
        <v>12220.42</v>
      </c>
      <c r="D564" s="65">
        <f t="shared" si="42"/>
        <v>6110.21</v>
      </c>
      <c r="E564" s="21" t="s">
        <v>3713</v>
      </c>
      <c r="F564" s="14"/>
      <c r="G564" s="25">
        <f t="shared" si="43"/>
        <v>0</v>
      </c>
      <c r="H564" s="26" t="s">
        <v>15</v>
      </c>
      <c r="I564" s="20">
        <v>2</v>
      </c>
      <c r="J564" s="20">
        <v>1</v>
      </c>
      <c r="K564" s="21">
        <v>0</v>
      </c>
      <c r="L564" s="1"/>
      <c r="M564" s="16"/>
      <c r="N564" s="16"/>
    </row>
    <row r="565" spans="1:14">
      <c r="A565" s="24" t="s">
        <v>797</v>
      </c>
      <c r="B565" s="24" t="s">
        <v>798</v>
      </c>
      <c r="C565" s="65">
        <v>14664.5</v>
      </c>
      <c r="D565" s="65">
        <f t="shared" si="42"/>
        <v>7332.25</v>
      </c>
      <c r="E565" s="21"/>
      <c r="F565" s="14"/>
      <c r="G565" s="25">
        <f t="shared" si="43"/>
        <v>0</v>
      </c>
      <c r="H565" s="26" t="s">
        <v>15</v>
      </c>
      <c r="I565" s="20">
        <v>2</v>
      </c>
      <c r="J565" s="20">
        <v>1</v>
      </c>
      <c r="K565" s="21">
        <v>0</v>
      </c>
      <c r="L565" s="1"/>
      <c r="M565" s="16"/>
      <c r="N565" s="16"/>
    </row>
    <row r="566" spans="1:14">
      <c r="A566" s="24" t="s">
        <v>799</v>
      </c>
      <c r="B566" s="24" t="s">
        <v>800</v>
      </c>
      <c r="C566" s="65">
        <v>25077.31</v>
      </c>
      <c r="D566" s="65">
        <f t="shared" si="42"/>
        <v>12538.655000000001</v>
      </c>
      <c r="E566" s="21"/>
      <c r="F566" s="14"/>
      <c r="G566" s="25">
        <f t="shared" si="43"/>
        <v>0</v>
      </c>
      <c r="H566" s="26" t="s">
        <v>15</v>
      </c>
      <c r="I566" s="20">
        <v>2</v>
      </c>
      <c r="J566" s="20">
        <v>1</v>
      </c>
      <c r="K566" s="21">
        <v>0</v>
      </c>
      <c r="L566" s="1"/>
      <c r="M566" s="16"/>
      <c r="N566" s="16"/>
    </row>
    <row r="567" spans="1:14">
      <c r="A567" s="24" t="s">
        <v>801</v>
      </c>
      <c r="B567" s="24" t="s">
        <v>802</v>
      </c>
      <c r="C567" s="65">
        <v>25077.31</v>
      </c>
      <c r="D567" s="65">
        <f t="shared" si="42"/>
        <v>12538.655000000001</v>
      </c>
      <c r="E567" s="21" t="s">
        <v>3713</v>
      </c>
      <c r="F567" s="14"/>
      <c r="G567" s="25">
        <f t="shared" si="43"/>
        <v>0</v>
      </c>
      <c r="H567" s="26" t="s">
        <v>15</v>
      </c>
      <c r="I567" s="20">
        <v>2</v>
      </c>
      <c r="J567" s="20">
        <v>1</v>
      </c>
      <c r="K567" s="21">
        <v>0</v>
      </c>
      <c r="L567" s="1"/>
      <c r="M567" s="16"/>
      <c r="N567" s="16"/>
    </row>
    <row r="568" spans="1:14">
      <c r="A568" s="24" t="s">
        <v>803</v>
      </c>
      <c r="B568" s="24" t="s">
        <v>804</v>
      </c>
      <c r="C568" s="65">
        <v>27400</v>
      </c>
      <c r="D568" s="65">
        <f t="shared" si="42"/>
        <v>13700</v>
      </c>
      <c r="E568" s="21" t="s">
        <v>3713</v>
      </c>
      <c r="F568" s="14"/>
      <c r="G568" s="25">
        <f t="shared" si="43"/>
        <v>0</v>
      </c>
      <c r="H568" s="26" t="s">
        <v>15</v>
      </c>
      <c r="I568" s="20">
        <v>2</v>
      </c>
      <c r="J568" s="20">
        <v>1</v>
      </c>
      <c r="K568" s="21">
        <v>0</v>
      </c>
      <c r="L568" s="1"/>
      <c r="M568" s="16"/>
      <c r="N568" s="16"/>
    </row>
    <row r="569" spans="1:14">
      <c r="A569" s="24" t="s">
        <v>805</v>
      </c>
      <c r="B569" s="24" t="s">
        <v>806</v>
      </c>
      <c r="C569" s="65">
        <v>74194.12</v>
      </c>
      <c r="D569" s="65">
        <f t="shared" si="42"/>
        <v>37097.06</v>
      </c>
      <c r="E569" s="21" t="s">
        <v>3713</v>
      </c>
      <c r="F569" s="14"/>
      <c r="G569" s="25">
        <f t="shared" si="43"/>
        <v>0</v>
      </c>
      <c r="H569" s="26" t="s">
        <v>15</v>
      </c>
      <c r="I569" s="20">
        <v>1</v>
      </c>
      <c r="J569" s="20">
        <v>1</v>
      </c>
      <c r="K569" s="21">
        <v>0</v>
      </c>
      <c r="L569" s="1"/>
      <c r="M569" s="16"/>
      <c r="N569" s="16"/>
    </row>
    <row r="570" spans="1:14">
      <c r="A570" s="24" t="s">
        <v>807</v>
      </c>
      <c r="B570" s="24" t="s">
        <v>808</v>
      </c>
      <c r="C570" s="65">
        <v>81613.53</v>
      </c>
      <c r="D570" s="65">
        <f t="shared" si="42"/>
        <v>40806.764999999999</v>
      </c>
      <c r="E570" s="21"/>
      <c r="F570" s="14"/>
      <c r="G570" s="25">
        <f t="shared" si="43"/>
        <v>0</v>
      </c>
      <c r="H570" s="26" t="s">
        <v>15</v>
      </c>
      <c r="I570" s="20">
        <v>1</v>
      </c>
      <c r="J570" s="20">
        <v>1</v>
      </c>
      <c r="K570" s="21">
        <v>0</v>
      </c>
      <c r="L570" s="1"/>
      <c r="M570" s="16"/>
      <c r="N570" s="16"/>
    </row>
    <row r="571" spans="1:14">
      <c r="A571" s="24" t="s">
        <v>809</v>
      </c>
      <c r="B571" s="24" t="s">
        <v>810</v>
      </c>
      <c r="C571" s="65">
        <v>105236.66</v>
      </c>
      <c r="D571" s="65">
        <f t="shared" si="42"/>
        <v>52618.33</v>
      </c>
      <c r="E571" s="21"/>
      <c r="F571" s="14"/>
      <c r="G571" s="25">
        <f t="shared" si="43"/>
        <v>0</v>
      </c>
      <c r="H571" s="26" t="s">
        <v>15</v>
      </c>
      <c r="I571" s="20">
        <v>1</v>
      </c>
      <c r="J571" s="20">
        <v>1</v>
      </c>
      <c r="K571" s="21">
        <v>0</v>
      </c>
      <c r="L571" s="1"/>
      <c r="M571" s="16"/>
      <c r="N571" s="16"/>
    </row>
    <row r="572" spans="1:14" ht="15.75">
      <c r="A572" s="18" t="s">
        <v>3243</v>
      </c>
      <c r="B572" s="18"/>
      <c r="C572" s="65"/>
      <c r="D572" s="65"/>
      <c r="E572" s="21"/>
      <c r="F572" s="14"/>
      <c r="G572" s="19"/>
      <c r="H572" s="19"/>
      <c r="I572" s="19"/>
      <c r="J572" s="19"/>
      <c r="K572" s="19"/>
      <c r="L572" s="27"/>
      <c r="M572" s="16"/>
      <c r="N572" s="16"/>
    </row>
    <row r="573" spans="1:14" ht="15.75">
      <c r="A573" s="22" t="s">
        <v>3244</v>
      </c>
      <c r="B573" s="22"/>
      <c r="C573" s="65"/>
      <c r="D573" s="65"/>
      <c r="E573" s="21"/>
      <c r="F573" s="14"/>
      <c r="G573" s="23"/>
      <c r="H573" s="23"/>
      <c r="I573" s="23"/>
      <c r="J573" s="23"/>
      <c r="K573" s="23"/>
      <c r="L573" s="1"/>
      <c r="M573" s="16"/>
      <c r="N573" s="16"/>
    </row>
    <row r="574" spans="1:14">
      <c r="A574" s="24" t="s">
        <v>811</v>
      </c>
      <c r="B574" s="24" t="s">
        <v>812</v>
      </c>
      <c r="C574" s="65">
        <v>279.33999999999997</v>
      </c>
      <c r="D574" s="65">
        <f t="shared" ref="D574:D581" si="44">C574*((100-$D$2)/100)</f>
        <v>139.66999999999999</v>
      </c>
      <c r="E574" s="21"/>
      <c r="F574" s="14"/>
      <c r="G574" s="25">
        <f t="shared" ref="G574:G581" si="45">F574*D574</f>
        <v>0</v>
      </c>
      <c r="H574" s="26" t="s">
        <v>15</v>
      </c>
      <c r="I574" s="20">
        <v>70</v>
      </c>
      <c r="J574" s="20">
        <v>1</v>
      </c>
      <c r="K574" s="21">
        <v>0</v>
      </c>
      <c r="L574" s="1"/>
      <c r="M574" s="16"/>
      <c r="N574" s="16"/>
    </row>
    <row r="575" spans="1:14">
      <c r="A575" s="24" t="s">
        <v>813</v>
      </c>
      <c r="B575" s="24" t="s">
        <v>814</v>
      </c>
      <c r="C575" s="65">
        <v>271.20999999999998</v>
      </c>
      <c r="D575" s="65">
        <f t="shared" si="44"/>
        <v>135.60499999999999</v>
      </c>
      <c r="E575" s="21"/>
      <c r="F575" s="14"/>
      <c r="G575" s="25">
        <f t="shared" si="45"/>
        <v>0</v>
      </c>
      <c r="H575" s="26" t="s">
        <v>15</v>
      </c>
      <c r="I575" s="20">
        <v>110</v>
      </c>
      <c r="J575" s="20">
        <v>1</v>
      </c>
      <c r="K575" s="21">
        <v>0</v>
      </c>
      <c r="L575" s="1"/>
      <c r="M575" s="16"/>
      <c r="N575" s="16"/>
    </row>
    <row r="576" spans="1:14">
      <c r="A576" s="24" t="s">
        <v>815</v>
      </c>
      <c r="B576" s="24" t="s">
        <v>816</v>
      </c>
      <c r="C576" s="65">
        <v>300.56</v>
      </c>
      <c r="D576" s="65">
        <f t="shared" si="44"/>
        <v>150.28</v>
      </c>
      <c r="E576" s="21" t="s">
        <v>3713</v>
      </c>
      <c r="F576" s="14"/>
      <c r="G576" s="25">
        <f t="shared" si="45"/>
        <v>0</v>
      </c>
      <c r="H576" s="26" t="s">
        <v>15</v>
      </c>
      <c r="I576" s="20">
        <v>40</v>
      </c>
      <c r="J576" s="20">
        <v>1</v>
      </c>
      <c r="K576" s="21">
        <v>0</v>
      </c>
      <c r="L576" s="1"/>
      <c r="M576" s="16"/>
      <c r="N576" s="16"/>
    </row>
    <row r="577" spans="1:14">
      <c r="A577" s="24" t="s">
        <v>817</v>
      </c>
      <c r="B577" s="24" t="s">
        <v>818</v>
      </c>
      <c r="C577" s="65">
        <v>291.72000000000003</v>
      </c>
      <c r="D577" s="65">
        <f t="shared" si="44"/>
        <v>145.86000000000001</v>
      </c>
      <c r="E577" s="21" t="s">
        <v>3713</v>
      </c>
      <c r="F577" s="14"/>
      <c r="G577" s="25">
        <f t="shared" si="45"/>
        <v>0</v>
      </c>
      <c r="H577" s="26" t="s">
        <v>15</v>
      </c>
      <c r="I577" s="20">
        <v>50</v>
      </c>
      <c r="J577" s="20">
        <v>1</v>
      </c>
      <c r="K577" s="21">
        <v>0</v>
      </c>
      <c r="L577" s="1"/>
      <c r="M577" s="16"/>
      <c r="N577" s="16"/>
    </row>
    <row r="578" spans="1:14">
      <c r="A578" s="24" t="s">
        <v>819</v>
      </c>
      <c r="B578" s="24" t="s">
        <v>820</v>
      </c>
      <c r="C578" s="65">
        <v>795.6</v>
      </c>
      <c r="D578" s="65">
        <f t="shared" si="44"/>
        <v>397.8</v>
      </c>
      <c r="E578" s="21" t="s">
        <v>3713</v>
      </c>
      <c r="F578" s="14"/>
      <c r="G578" s="25">
        <f t="shared" si="45"/>
        <v>0</v>
      </c>
      <c r="H578" s="26" t="s">
        <v>15</v>
      </c>
      <c r="I578" s="20">
        <v>45</v>
      </c>
      <c r="J578" s="20">
        <v>1</v>
      </c>
      <c r="K578" s="21">
        <v>0</v>
      </c>
      <c r="L578" s="1"/>
      <c r="M578" s="16"/>
      <c r="N578" s="16"/>
    </row>
    <row r="579" spans="1:14">
      <c r="A579" s="24" t="s">
        <v>821</v>
      </c>
      <c r="B579" s="24" t="s">
        <v>822</v>
      </c>
      <c r="C579" s="65">
        <v>786.76</v>
      </c>
      <c r="D579" s="65">
        <f t="shared" si="44"/>
        <v>393.38</v>
      </c>
      <c r="E579" s="21" t="s">
        <v>3713</v>
      </c>
      <c r="F579" s="14"/>
      <c r="G579" s="25">
        <f t="shared" si="45"/>
        <v>0</v>
      </c>
      <c r="H579" s="26" t="s">
        <v>15</v>
      </c>
      <c r="I579" s="20">
        <v>45</v>
      </c>
      <c r="J579" s="20">
        <v>1</v>
      </c>
      <c r="K579" s="21">
        <v>0</v>
      </c>
      <c r="L579" s="1"/>
      <c r="M579" s="16"/>
      <c r="N579" s="16"/>
    </row>
    <row r="580" spans="1:14">
      <c r="A580" s="24" t="s">
        <v>823</v>
      </c>
      <c r="B580" s="24" t="s">
        <v>824</v>
      </c>
      <c r="C580" s="65">
        <v>958.26</v>
      </c>
      <c r="D580" s="65">
        <f t="shared" si="44"/>
        <v>479.13</v>
      </c>
      <c r="E580" s="21" t="s">
        <v>3713</v>
      </c>
      <c r="F580" s="14"/>
      <c r="G580" s="25">
        <f t="shared" si="45"/>
        <v>0</v>
      </c>
      <c r="H580" s="26" t="s">
        <v>15</v>
      </c>
      <c r="I580" s="20">
        <v>30</v>
      </c>
      <c r="J580" s="20">
        <v>1</v>
      </c>
      <c r="K580" s="21">
        <v>0</v>
      </c>
      <c r="L580" s="1"/>
      <c r="M580" s="16"/>
      <c r="N580" s="16"/>
    </row>
    <row r="581" spans="1:14">
      <c r="A581" s="24" t="s">
        <v>825</v>
      </c>
      <c r="B581" s="24" t="s">
        <v>826</v>
      </c>
      <c r="C581" s="65">
        <v>783.22</v>
      </c>
      <c r="D581" s="65">
        <f t="shared" si="44"/>
        <v>391.61</v>
      </c>
      <c r="E581" s="21" t="s">
        <v>3713</v>
      </c>
      <c r="F581" s="14"/>
      <c r="G581" s="25">
        <f t="shared" si="45"/>
        <v>0</v>
      </c>
      <c r="H581" s="26" t="s">
        <v>15</v>
      </c>
      <c r="I581" s="20">
        <v>50</v>
      </c>
      <c r="J581" s="20">
        <v>1</v>
      </c>
      <c r="K581" s="21">
        <v>0</v>
      </c>
      <c r="L581" s="1"/>
      <c r="M581" s="16"/>
      <c r="N581" s="16"/>
    </row>
    <row r="582" spans="1:14" ht="15.75">
      <c r="A582" s="22" t="s">
        <v>3245</v>
      </c>
      <c r="B582" s="22"/>
      <c r="C582" s="65"/>
      <c r="D582" s="65"/>
      <c r="E582" s="21"/>
      <c r="F582" s="14"/>
      <c r="G582" s="23"/>
      <c r="H582" s="23"/>
      <c r="I582" s="23"/>
      <c r="J582" s="23"/>
      <c r="K582" s="23"/>
      <c r="L582" s="1"/>
      <c r="M582" s="16"/>
      <c r="N582" s="16"/>
    </row>
    <row r="583" spans="1:14">
      <c r="A583" s="24" t="s">
        <v>827</v>
      </c>
      <c r="B583" s="24" t="s">
        <v>828</v>
      </c>
      <c r="C583" s="65">
        <v>539.24</v>
      </c>
      <c r="D583" s="65">
        <f>C583*((100-$D$2)/100)</f>
        <v>269.62</v>
      </c>
      <c r="E583" s="21"/>
      <c r="F583" s="14"/>
      <c r="G583" s="25">
        <f>F583*D583</f>
        <v>0</v>
      </c>
      <c r="H583" s="26" t="s">
        <v>15</v>
      </c>
      <c r="I583" s="20">
        <v>70</v>
      </c>
      <c r="J583" s="20">
        <v>1</v>
      </c>
      <c r="K583" s="21">
        <v>0</v>
      </c>
      <c r="L583" s="1"/>
      <c r="M583" s="16"/>
      <c r="N583" s="16"/>
    </row>
    <row r="584" spans="1:14">
      <c r="A584" s="24" t="s">
        <v>829</v>
      </c>
      <c r="B584" s="24" t="s">
        <v>830</v>
      </c>
      <c r="C584" s="65">
        <v>551.62</v>
      </c>
      <c r="D584" s="65">
        <f>C584*((100-$D$2)/100)</f>
        <v>275.81</v>
      </c>
      <c r="E584" s="21" t="s">
        <v>3713</v>
      </c>
      <c r="F584" s="14"/>
      <c r="G584" s="25">
        <f>F584*D584</f>
        <v>0</v>
      </c>
      <c r="H584" s="26" t="s">
        <v>15</v>
      </c>
      <c r="I584" s="20">
        <v>40</v>
      </c>
      <c r="J584" s="20">
        <v>1</v>
      </c>
      <c r="K584" s="21">
        <v>0</v>
      </c>
      <c r="L584" s="1"/>
      <c r="M584" s="16"/>
      <c r="N584" s="16"/>
    </row>
    <row r="585" spans="1:14">
      <c r="A585" s="24" t="s">
        <v>831</v>
      </c>
      <c r="B585" s="24" t="s">
        <v>832</v>
      </c>
      <c r="C585" s="65">
        <v>2275</v>
      </c>
      <c r="D585" s="65">
        <f>C585*((100-$D$2)/100)</f>
        <v>1137.5</v>
      </c>
      <c r="E585" s="21"/>
      <c r="F585" s="14"/>
      <c r="G585" s="25">
        <f>F585*D585</f>
        <v>0</v>
      </c>
      <c r="H585" s="26" t="s">
        <v>15</v>
      </c>
      <c r="I585" s="20">
        <v>45</v>
      </c>
      <c r="J585" s="20">
        <v>1</v>
      </c>
      <c r="K585" s="21">
        <v>0</v>
      </c>
      <c r="L585" s="1"/>
      <c r="M585" s="16"/>
      <c r="N585" s="16"/>
    </row>
    <row r="586" spans="1:14">
      <c r="A586" s="24" t="s">
        <v>833</v>
      </c>
      <c r="B586" s="24" t="s">
        <v>834</v>
      </c>
      <c r="C586" s="65">
        <v>2275</v>
      </c>
      <c r="D586" s="65">
        <f>C586*((100-$D$2)/100)</f>
        <v>1137.5</v>
      </c>
      <c r="E586" s="21"/>
      <c r="F586" s="14"/>
      <c r="G586" s="25">
        <f>F586*D586</f>
        <v>0</v>
      </c>
      <c r="H586" s="26" t="s">
        <v>15</v>
      </c>
      <c r="I586" s="20">
        <v>30</v>
      </c>
      <c r="J586" s="20">
        <v>1</v>
      </c>
      <c r="K586" s="21">
        <v>0</v>
      </c>
      <c r="L586" s="1"/>
      <c r="M586" s="16"/>
      <c r="N586" s="16"/>
    </row>
    <row r="587" spans="1:14">
      <c r="A587" s="24" t="s">
        <v>835</v>
      </c>
      <c r="B587" s="24" t="s">
        <v>836</v>
      </c>
      <c r="C587" s="65">
        <v>3370</v>
      </c>
      <c r="D587" s="65">
        <f>C587*((100-$D$2)/100)</f>
        <v>1685</v>
      </c>
      <c r="E587" s="21"/>
      <c r="F587" s="14"/>
      <c r="G587" s="25">
        <f>F587*D587</f>
        <v>0</v>
      </c>
      <c r="H587" s="26" t="s">
        <v>15</v>
      </c>
      <c r="I587" s="20">
        <v>30</v>
      </c>
      <c r="J587" s="20">
        <v>1</v>
      </c>
      <c r="K587" s="21">
        <v>0</v>
      </c>
      <c r="L587" s="1"/>
      <c r="M587" s="16"/>
      <c r="N587" s="16"/>
    </row>
    <row r="588" spans="1:14" ht="15.75">
      <c r="A588" s="22" t="s">
        <v>3246</v>
      </c>
      <c r="B588" s="22"/>
      <c r="C588" s="65"/>
      <c r="D588" s="65"/>
      <c r="E588" s="21"/>
      <c r="F588" s="14"/>
      <c r="G588" s="23"/>
      <c r="H588" s="23"/>
      <c r="I588" s="23"/>
      <c r="J588" s="23"/>
      <c r="K588" s="23"/>
      <c r="L588" s="1"/>
      <c r="M588" s="16"/>
      <c r="N588" s="16"/>
    </row>
    <row r="589" spans="1:14">
      <c r="A589" s="24" t="s">
        <v>837</v>
      </c>
      <c r="B589" s="24" t="s">
        <v>838</v>
      </c>
      <c r="C589" s="65">
        <v>7098.52</v>
      </c>
      <c r="D589" s="65">
        <f>C589*((100-$D$2)/100)</f>
        <v>3549.26</v>
      </c>
      <c r="E589" s="21" t="s">
        <v>3713</v>
      </c>
      <c r="F589" s="14"/>
      <c r="G589" s="25">
        <f>F589*D589</f>
        <v>0</v>
      </c>
      <c r="H589" s="26" t="s">
        <v>15</v>
      </c>
      <c r="I589" s="20">
        <v>3</v>
      </c>
      <c r="J589" s="20">
        <v>1</v>
      </c>
      <c r="K589" s="21">
        <v>0</v>
      </c>
      <c r="L589" s="1"/>
      <c r="M589" s="16"/>
      <c r="N589" s="16"/>
    </row>
    <row r="590" spans="1:14">
      <c r="A590" s="24" t="s">
        <v>839</v>
      </c>
      <c r="B590" s="24" t="s">
        <v>840</v>
      </c>
      <c r="C590" s="65">
        <v>8813.48</v>
      </c>
      <c r="D590" s="65">
        <f>C590*((100-$D$2)/100)</f>
        <v>4406.74</v>
      </c>
      <c r="E590" s="21" t="s">
        <v>3713</v>
      </c>
      <c r="F590" s="14"/>
      <c r="G590" s="25">
        <f>F590*D590</f>
        <v>0</v>
      </c>
      <c r="H590" s="26" t="s">
        <v>15</v>
      </c>
      <c r="I590" s="20">
        <v>2</v>
      </c>
      <c r="J590" s="20">
        <v>1</v>
      </c>
      <c r="K590" s="21">
        <v>0</v>
      </c>
      <c r="L590" s="1"/>
      <c r="M590" s="16"/>
      <c r="N590" s="16"/>
    </row>
    <row r="591" spans="1:14">
      <c r="A591" s="24" t="s">
        <v>841</v>
      </c>
      <c r="B591" s="24" t="s">
        <v>842</v>
      </c>
      <c r="C591" s="65">
        <v>17238</v>
      </c>
      <c r="D591" s="65">
        <f>C591*((100-$D$2)/100)</f>
        <v>8619</v>
      </c>
      <c r="E591" s="21" t="s">
        <v>3713</v>
      </c>
      <c r="F591" s="14"/>
      <c r="G591" s="25">
        <f>F591*D591</f>
        <v>0</v>
      </c>
      <c r="H591" s="26" t="s">
        <v>15</v>
      </c>
      <c r="I591" s="20">
        <v>2</v>
      </c>
      <c r="J591" s="20">
        <v>1</v>
      </c>
      <c r="K591" s="21">
        <v>0</v>
      </c>
      <c r="L591" s="1"/>
      <c r="M591" s="16"/>
      <c r="N591" s="16"/>
    </row>
    <row r="592" spans="1:14">
      <c r="A592" s="24" t="s">
        <v>843</v>
      </c>
      <c r="B592" s="24" t="s">
        <v>844</v>
      </c>
      <c r="C592" s="65">
        <v>17017</v>
      </c>
      <c r="D592" s="65">
        <f>C592*((100-$D$2)/100)</f>
        <v>8508.5</v>
      </c>
      <c r="E592" s="21" t="s">
        <v>3713</v>
      </c>
      <c r="F592" s="14"/>
      <c r="G592" s="25">
        <f>F592*D592</f>
        <v>0</v>
      </c>
      <c r="H592" s="26" t="s">
        <v>15</v>
      </c>
      <c r="I592" s="20">
        <v>2</v>
      </c>
      <c r="J592" s="20">
        <v>1</v>
      </c>
      <c r="K592" s="21">
        <v>0</v>
      </c>
      <c r="L592" s="1"/>
      <c r="M592" s="16"/>
      <c r="N592" s="16"/>
    </row>
    <row r="593" spans="1:14" ht="15.75">
      <c r="A593" s="22" t="s">
        <v>3247</v>
      </c>
      <c r="B593" s="22"/>
      <c r="C593" s="65"/>
      <c r="D593" s="65"/>
      <c r="E593" s="21"/>
      <c r="F593" s="14"/>
      <c r="G593" s="23"/>
      <c r="H593" s="23"/>
      <c r="I593" s="23"/>
      <c r="J593" s="23"/>
      <c r="K593" s="23"/>
      <c r="L593" s="1"/>
      <c r="M593" s="16"/>
      <c r="N593" s="16"/>
    </row>
    <row r="594" spans="1:14">
      <c r="A594" s="24" t="s">
        <v>845</v>
      </c>
      <c r="B594" s="24" t="s">
        <v>846</v>
      </c>
      <c r="C594" s="65">
        <v>5215.6000000000004</v>
      </c>
      <c r="D594" s="65">
        <f t="shared" ref="D594:D601" si="46">C594*((100-$D$2)/100)</f>
        <v>2607.8000000000002</v>
      </c>
      <c r="E594" s="21" t="s">
        <v>3713</v>
      </c>
      <c r="F594" s="14"/>
      <c r="G594" s="25">
        <f t="shared" ref="G594:G601" si="47">F594*D594</f>
        <v>0</v>
      </c>
      <c r="H594" s="26" t="s">
        <v>15</v>
      </c>
      <c r="I594" s="20">
        <v>90</v>
      </c>
      <c r="J594" s="20">
        <v>1</v>
      </c>
      <c r="K594" s="21">
        <v>0</v>
      </c>
      <c r="L594" s="1"/>
      <c r="M594" s="16"/>
      <c r="N594" s="16"/>
    </row>
    <row r="595" spans="1:14">
      <c r="A595" s="24" t="s">
        <v>847</v>
      </c>
      <c r="B595" s="24" t="s">
        <v>848</v>
      </c>
      <c r="C595" s="65">
        <v>5836.17</v>
      </c>
      <c r="D595" s="65">
        <f t="shared" si="46"/>
        <v>2918.085</v>
      </c>
      <c r="E595" s="21" t="s">
        <v>3713</v>
      </c>
      <c r="F595" s="14"/>
      <c r="G595" s="25">
        <f t="shared" si="47"/>
        <v>0</v>
      </c>
      <c r="H595" s="26" t="s">
        <v>15</v>
      </c>
      <c r="I595" s="20">
        <v>60</v>
      </c>
      <c r="J595" s="20">
        <v>1</v>
      </c>
      <c r="K595" s="21">
        <v>0</v>
      </c>
      <c r="L595" s="1"/>
      <c r="M595" s="16"/>
      <c r="N595" s="16"/>
    </row>
    <row r="596" spans="1:14">
      <c r="A596" s="24" t="s">
        <v>849</v>
      </c>
      <c r="B596" s="24" t="s">
        <v>850</v>
      </c>
      <c r="C596" s="65">
        <v>8062.08</v>
      </c>
      <c r="D596" s="65">
        <f t="shared" si="46"/>
        <v>4031.04</v>
      </c>
      <c r="E596" s="21" t="s">
        <v>3713</v>
      </c>
      <c r="F596" s="14"/>
      <c r="G596" s="25">
        <f t="shared" si="47"/>
        <v>0</v>
      </c>
      <c r="H596" s="26" t="s">
        <v>15</v>
      </c>
      <c r="I596" s="20">
        <v>40</v>
      </c>
      <c r="J596" s="20">
        <v>1</v>
      </c>
      <c r="K596" s="21">
        <v>0</v>
      </c>
      <c r="L596" s="1"/>
      <c r="M596" s="16"/>
      <c r="N596" s="16"/>
    </row>
    <row r="597" spans="1:14">
      <c r="A597" s="24" t="s">
        <v>851</v>
      </c>
      <c r="B597" s="24" t="s">
        <v>852</v>
      </c>
      <c r="C597" s="65">
        <v>9282</v>
      </c>
      <c r="D597" s="65">
        <f t="shared" si="46"/>
        <v>4641</v>
      </c>
      <c r="E597" s="21" t="s">
        <v>3713</v>
      </c>
      <c r="F597" s="14"/>
      <c r="G597" s="25">
        <f t="shared" si="47"/>
        <v>0</v>
      </c>
      <c r="H597" s="26" t="s">
        <v>15</v>
      </c>
      <c r="I597" s="20">
        <v>30</v>
      </c>
      <c r="J597" s="20">
        <v>1</v>
      </c>
      <c r="K597" s="21">
        <v>0</v>
      </c>
      <c r="L597" s="1"/>
      <c r="M597" s="16"/>
      <c r="N597" s="16"/>
    </row>
    <row r="598" spans="1:14">
      <c r="A598" s="24" t="s">
        <v>853</v>
      </c>
      <c r="B598" s="24" t="s">
        <v>854</v>
      </c>
      <c r="C598" s="65">
        <v>21180.639999999999</v>
      </c>
      <c r="D598" s="65">
        <f t="shared" si="46"/>
        <v>10590.32</v>
      </c>
      <c r="E598" s="21" t="s">
        <v>3713</v>
      </c>
      <c r="F598" s="14"/>
      <c r="G598" s="25">
        <f t="shared" si="47"/>
        <v>0</v>
      </c>
      <c r="H598" s="26" t="s">
        <v>15</v>
      </c>
      <c r="I598" s="20">
        <v>30</v>
      </c>
      <c r="J598" s="20">
        <v>1</v>
      </c>
      <c r="K598" s="21">
        <v>0</v>
      </c>
      <c r="L598" s="1"/>
      <c r="M598" s="16"/>
      <c r="N598" s="16"/>
    </row>
    <row r="599" spans="1:14">
      <c r="A599" s="24" t="s">
        <v>855</v>
      </c>
      <c r="B599" s="24" t="s">
        <v>856</v>
      </c>
      <c r="C599" s="65">
        <v>22188.400000000001</v>
      </c>
      <c r="D599" s="65">
        <f t="shared" si="46"/>
        <v>11094.2</v>
      </c>
      <c r="E599" s="21" t="s">
        <v>3713</v>
      </c>
      <c r="F599" s="14"/>
      <c r="G599" s="25">
        <f t="shared" si="47"/>
        <v>0</v>
      </c>
      <c r="H599" s="26" t="s">
        <v>15</v>
      </c>
      <c r="I599" s="20">
        <v>25</v>
      </c>
      <c r="J599" s="20">
        <v>1</v>
      </c>
      <c r="K599" s="21">
        <v>0</v>
      </c>
      <c r="L599" s="1"/>
      <c r="M599" s="16"/>
      <c r="N599" s="16"/>
    </row>
    <row r="600" spans="1:14">
      <c r="A600" s="24" t="s">
        <v>857</v>
      </c>
      <c r="B600" s="24" t="s">
        <v>858</v>
      </c>
      <c r="C600" s="65">
        <v>28040.48</v>
      </c>
      <c r="D600" s="65">
        <f t="shared" si="46"/>
        <v>14020.24</v>
      </c>
      <c r="E600" s="21" t="s">
        <v>3713</v>
      </c>
      <c r="F600" s="14"/>
      <c r="G600" s="25">
        <f t="shared" si="47"/>
        <v>0</v>
      </c>
      <c r="H600" s="26" t="s">
        <v>15</v>
      </c>
      <c r="I600" s="20">
        <v>25</v>
      </c>
      <c r="J600" s="20">
        <v>1</v>
      </c>
      <c r="K600" s="21">
        <v>0</v>
      </c>
      <c r="L600" s="1"/>
      <c r="M600" s="16"/>
      <c r="N600" s="16"/>
    </row>
    <row r="601" spans="1:14">
      <c r="A601" s="24" t="s">
        <v>859</v>
      </c>
      <c r="B601" s="24" t="s">
        <v>860</v>
      </c>
      <c r="C601" s="65">
        <v>30241.64</v>
      </c>
      <c r="D601" s="65">
        <f t="shared" si="46"/>
        <v>15120.82</v>
      </c>
      <c r="E601" s="21" t="s">
        <v>3713</v>
      </c>
      <c r="F601" s="14"/>
      <c r="G601" s="25">
        <f t="shared" si="47"/>
        <v>0</v>
      </c>
      <c r="H601" s="26" t="s">
        <v>15</v>
      </c>
      <c r="I601" s="20">
        <v>20</v>
      </c>
      <c r="J601" s="20">
        <v>1</v>
      </c>
      <c r="K601" s="21">
        <v>0</v>
      </c>
      <c r="L601" s="1"/>
      <c r="M601" s="16"/>
      <c r="N601" s="16"/>
    </row>
    <row r="602" spans="1:14" ht="15.75">
      <c r="A602" s="18" t="s">
        <v>3248</v>
      </c>
      <c r="B602" s="18"/>
      <c r="C602" s="65"/>
      <c r="D602" s="65"/>
      <c r="E602" s="21"/>
      <c r="F602" s="14"/>
      <c r="G602" s="19"/>
      <c r="H602" s="19"/>
      <c r="I602" s="19"/>
      <c r="J602" s="19"/>
      <c r="K602" s="19"/>
      <c r="L602" s="27"/>
      <c r="M602" s="16"/>
      <c r="N602" s="16"/>
    </row>
    <row r="603" spans="1:14">
      <c r="A603" s="31" t="s">
        <v>861</v>
      </c>
      <c r="B603" s="31" t="s">
        <v>862</v>
      </c>
      <c r="C603" s="65">
        <v>3240.41</v>
      </c>
      <c r="D603" s="65">
        <f>C603*((100-$D$2)/100)</f>
        <v>1620.2049999999999</v>
      </c>
      <c r="E603" s="21"/>
      <c r="F603" s="14"/>
      <c r="G603" s="25">
        <f>F603*D603</f>
        <v>0</v>
      </c>
      <c r="H603" s="26" t="s">
        <v>15</v>
      </c>
      <c r="I603" s="20">
        <v>12</v>
      </c>
      <c r="J603" s="20">
        <v>1</v>
      </c>
      <c r="K603" s="21">
        <v>0</v>
      </c>
      <c r="L603" s="30"/>
      <c r="M603" s="16" t="s">
        <v>3388</v>
      </c>
      <c r="N603" s="16"/>
    </row>
    <row r="604" spans="1:14">
      <c r="A604" s="31" t="s">
        <v>863</v>
      </c>
      <c r="B604" s="31" t="s">
        <v>864</v>
      </c>
      <c r="C604" s="65">
        <v>3240.41</v>
      </c>
      <c r="D604" s="65">
        <f>C604*((100-$D$2)/100)</f>
        <v>1620.2049999999999</v>
      </c>
      <c r="E604" s="21"/>
      <c r="F604" s="14"/>
      <c r="G604" s="25">
        <f>F604*D604</f>
        <v>0</v>
      </c>
      <c r="H604" s="26" t="s">
        <v>15</v>
      </c>
      <c r="I604" s="20">
        <v>12</v>
      </c>
      <c r="J604" s="20">
        <v>1</v>
      </c>
      <c r="K604" s="21">
        <v>0</v>
      </c>
      <c r="L604" s="30"/>
      <c r="M604" s="16" t="s">
        <v>3388</v>
      </c>
      <c r="N604" s="16" t="s">
        <v>3805</v>
      </c>
    </row>
    <row r="605" spans="1:14">
      <c r="A605" s="31" t="s">
        <v>865</v>
      </c>
      <c r="B605" s="31" t="s">
        <v>866</v>
      </c>
      <c r="C605" s="65">
        <v>13843.44</v>
      </c>
      <c r="D605" s="65">
        <f>C605*((100-$D$2)/100)</f>
        <v>6921.72</v>
      </c>
      <c r="E605" s="21"/>
      <c r="F605" s="14"/>
      <c r="G605" s="25">
        <f>F605*D605</f>
        <v>0</v>
      </c>
      <c r="H605" s="26" t="s">
        <v>15</v>
      </c>
      <c r="I605" s="20">
        <v>2</v>
      </c>
      <c r="J605" s="20">
        <v>1</v>
      </c>
      <c r="K605" s="21">
        <v>0</v>
      </c>
      <c r="L605" s="30"/>
      <c r="M605" s="16" t="s">
        <v>3388</v>
      </c>
      <c r="N605" s="16" t="s">
        <v>3806</v>
      </c>
    </row>
    <row r="606" spans="1:14" ht="15.75">
      <c r="A606" s="18" t="s">
        <v>3249</v>
      </c>
      <c r="B606" s="18"/>
      <c r="C606" s="65"/>
      <c r="D606" s="65"/>
      <c r="E606" s="21"/>
      <c r="F606" s="14"/>
      <c r="G606" s="19"/>
      <c r="H606" s="19"/>
      <c r="I606" s="19"/>
      <c r="J606" s="19"/>
      <c r="K606" s="19"/>
      <c r="L606" s="27"/>
      <c r="M606" s="16"/>
      <c r="N606" s="16" t="s">
        <v>3807</v>
      </c>
    </row>
    <row r="607" spans="1:14" ht="15.75">
      <c r="A607" s="22" t="s">
        <v>3250</v>
      </c>
      <c r="B607" s="22"/>
      <c r="C607" s="65"/>
      <c r="D607" s="65"/>
      <c r="E607" s="21"/>
      <c r="F607" s="14"/>
      <c r="G607" s="23"/>
      <c r="H607" s="23"/>
      <c r="I607" s="23"/>
      <c r="J607" s="23"/>
      <c r="K607" s="23"/>
      <c r="L607" s="1"/>
      <c r="M607" s="16"/>
      <c r="N607" s="16" t="s">
        <v>3808</v>
      </c>
    </row>
    <row r="608" spans="1:14">
      <c r="A608" s="31" t="s">
        <v>867</v>
      </c>
      <c r="B608" s="31" t="s">
        <v>868</v>
      </c>
      <c r="C608" s="65">
        <v>213.49</v>
      </c>
      <c r="D608" s="65">
        <f t="shared" ref="D608:D618" si="48">C608*((100-$D$2)/100)</f>
        <v>106.745</v>
      </c>
      <c r="E608" s="21"/>
      <c r="F608" s="14"/>
      <c r="G608" s="25">
        <f t="shared" ref="G608:G618" si="49">F608*D608</f>
        <v>0</v>
      </c>
      <c r="H608" s="26" t="s">
        <v>15</v>
      </c>
      <c r="I608" s="20">
        <v>80</v>
      </c>
      <c r="J608" s="20">
        <v>10</v>
      </c>
      <c r="K608" s="21">
        <v>0</v>
      </c>
      <c r="L608" s="30"/>
      <c r="M608" s="16" t="s">
        <v>3389</v>
      </c>
      <c r="N608" s="16"/>
    </row>
    <row r="609" spans="1:14">
      <c r="A609" s="31" t="s">
        <v>869</v>
      </c>
      <c r="B609" s="31" t="s">
        <v>870</v>
      </c>
      <c r="C609" s="65">
        <v>213.49</v>
      </c>
      <c r="D609" s="65">
        <f t="shared" si="48"/>
        <v>106.745</v>
      </c>
      <c r="E609" s="21"/>
      <c r="F609" s="14"/>
      <c r="G609" s="25">
        <f t="shared" si="49"/>
        <v>0</v>
      </c>
      <c r="H609" s="26" t="s">
        <v>15</v>
      </c>
      <c r="I609" s="20">
        <v>80</v>
      </c>
      <c r="J609" s="20">
        <v>10</v>
      </c>
      <c r="K609" s="21">
        <v>0</v>
      </c>
      <c r="L609" s="30"/>
      <c r="M609" s="16" t="s">
        <v>3389</v>
      </c>
      <c r="N609" s="16"/>
    </row>
    <row r="610" spans="1:14">
      <c r="A610" s="31" t="s">
        <v>871</v>
      </c>
      <c r="B610" s="31" t="s">
        <v>872</v>
      </c>
      <c r="C610" s="65">
        <v>446.46</v>
      </c>
      <c r="D610" s="65">
        <f t="shared" si="48"/>
        <v>223.23</v>
      </c>
      <c r="E610" s="21"/>
      <c r="F610" s="14"/>
      <c r="G610" s="25">
        <f t="shared" si="49"/>
        <v>0</v>
      </c>
      <c r="H610" s="26" t="s">
        <v>15</v>
      </c>
      <c r="I610" s="20">
        <v>40</v>
      </c>
      <c r="J610" s="20">
        <v>5</v>
      </c>
      <c r="K610" s="21">
        <v>0</v>
      </c>
      <c r="L610" s="30"/>
      <c r="M610" s="16" t="s">
        <v>3389</v>
      </c>
      <c r="N610" s="16" t="s">
        <v>3809</v>
      </c>
    </row>
    <row r="611" spans="1:14">
      <c r="A611" s="31" t="s">
        <v>873</v>
      </c>
      <c r="B611" s="31" t="s">
        <v>874</v>
      </c>
      <c r="C611" s="65">
        <v>446.46</v>
      </c>
      <c r="D611" s="65">
        <f t="shared" si="48"/>
        <v>223.23</v>
      </c>
      <c r="E611" s="21"/>
      <c r="F611" s="14"/>
      <c r="G611" s="25">
        <f t="shared" si="49"/>
        <v>0</v>
      </c>
      <c r="H611" s="26" t="s">
        <v>15</v>
      </c>
      <c r="I611" s="20">
        <v>40</v>
      </c>
      <c r="J611" s="20">
        <v>5</v>
      </c>
      <c r="K611" s="21">
        <v>0</v>
      </c>
      <c r="L611" s="32"/>
      <c r="M611" s="16" t="s">
        <v>3389</v>
      </c>
      <c r="N611" s="16" t="s">
        <v>3810</v>
      </c>
    </row>
    <row r="612" spans="1:14">
      <c r="A612" s="31" t="s">
        <v>875</v>
      </c>
      <c r="B612" s="31" t="s">
        <v>876</v>
      </c>
      <c r="C612" s="65">
        <v>796.71</v>
      </c>
      <c r="D612" s="65">
        <f t="shared" si="48"/>
        <v>398.35500000000002</v>
      </c>
      <c r="E612" s="21"/>
      <c r="F612" s="14"/>
      <c r="G612" s="25">
        <f t="shared" si="49"/>
        <v>0</v>
      </c>
      <c r="H612" s="26" t="s">
        <v>15</v>
      </c>
      <c r="I612" s="20">
        <v>40</v>
      </c>
      <c r="J612" s="20">
        <v>5</v>
      </c>
      <c r="K612" s="21">
        <v>0</v>
      </c>
      <c r="L612" s="30"/>
      <c r="M612" s="16" t="s">
        <v>3389</v>
      </c>
      <c r="N612" s="16" t="s">
        <v>3811</v>
      </c>
    </row>
    <row r="613" spans="1:14">
      <c r="A613" s="31" t="s">
        <v>877</v>
      </c>
      <c r="B613" s="31" t="s">
        <v>878</v>
      </c>
      <c r="C613" s="65">
        <v>223.54</v>
      </c>
      <c r="D613" s="65">
        <f t="shared" si="48"/>
        <v>111.77</v>
      </c>
      <c r="E613" s="21"/>
      <c r="F613" s="14"/>
      <c r="G613" s="25">
        <f t="shared" si="49"/>
        <v>0</v>
      </c>
      <c r="H613" s="26" t="s">
        <v>15</v>
      </c>
      <c r="I613" s="20">
        <v>80</v>
      </c>
      <c r="J613" s="20">
        <v>10</v>
      </c>
      <c r="K613" s="21">
        <v>0</v>
      </c>
      <c r="L613" s="30"/>
      <c r="M613" s="16" t="s">
        <v>3389</v>
      </c>
      <c r="N613" s="16" t="s">
        <v>3812</v>
      </c>
    </row>
    <row r="614" spans="1:14">
      <c r="A614" s="31" t="s">
        <v>879</v>
      </c>
      <c r="B614" s="31" t="s">
        <v>880</v>
      </c>
      <c r="C614" s="65">
        <v>223.54</v>
      </c>
      <c r="D614" s="65">
        <f t="shared" si="48"/>
        <v>111.77</v>
      </c>
      <c r="E614" s="21"/>
      <c r="F614" s="14"/>
      <c r="G614" s="25">
        <f t="shared" si="49"/>
        <v>0</v>
      </c>
      <c r="H614" s="26" t="s">
        <v>15</v>
      </c>
      <c r="I614" s="20">
        <v>80</v>
      </c>
      <c r="J614" s="20">
        <v>10</v>
      </c>
      <c r="K614" s="21">
        <v>0</v>
      </c>
      <c r="L614" s="30"/>
      <c r="M614" s="16" t="s">
        <v>3389</v>
      </c>
      <c r="N614" s="16" t="s">
        <v>3813</v>
      </c>
    </row>
    <row r="615" spans="1:14">
      <c r="A615" s="31" t="s">
        <v>881</v>
      </c>
      <c r="B615" s="31" t="s">
        <v>882</v>
      </c>
      <c r="C615" s="65">
        <v>463.48</v>
      </c>
      <c r="D615" s="65">
        <f t="shared" si="48"/>
        <v>231.74</v>
      </c>
      <c r="E615" s="21"/>
      <c r="F615" s="14"/>
      <c r="G615" s="25">
        <f t="shared" si="49"/>
        <v>0</v>
      </c>
      <c r="H615" s="26" t="s">
        <v>15</v>
      </c>
      <c r="I615" s="20">
        <v>40</v>
      </c>
      <c r="J615" s="20">
        <v>5</v>
      </c>
      <c r="K615" s="21">
        <v>0</v>
      </c>
      <c r="L615" s="32"/>
      <c r="M615" s="16" t="s">
        <v>3389</v>
      </c>
      <c r="N615" s="16" t="s">
        <v>3814</v>
      </c>
    </row>
    <row r="616" spans="1:14">
      <c r="A616" s="31" t="s">
        <v>883</v>
      </c>
      <c r="B616" s="31" t="s">
        <v>884</v>
      </c>
      <c r="C616" s="65">
        <v>549.65</v>
      </c>
      <c r="D616" s="65">
        <f t="shared" si="48"/>
        <v>274.82499999999999</v>
      </c>
      <c r="E616" s="21"/>
      <c r="F616" s="14"/>
      <c r="G616" s="25">
        <f t="shared" si="49"/>
        <v>0</v>
      </c>
      <c r="H616" s="26" t="s">
        <v>15</v>
      </c>
      <c r="I616" s="20">
        <v>40</v>
      </c>
      <c r="J616" s="20">
        <v>5</v>
      </c>
      <c r="K616" s="21">
        <v>0</v>
      </c>
      <c r="L616" s="30"/>
      <c r="M616" s="16" t="s">
        <v>3389</v>
      </c>
      <c r="N616" s="16" t="s">
        <v>3815</v>
      </c>
    </row>
    <row r="617" spans="1:14">
      <c r="A617" s="31" t="s">
        <v>885</v>
      </c>
      <c r="B617" s="31" t="s">
        <v>886</v>
      </c>
      <c r="C617" s="65">
        <v>805.99</v>
      </c>
      <c r="D617" s="65">
        <f t="shared" si="48"/>
        <v>402.995</v>
      </c>
      <c r="E617" s="21"/>
      <c r="F617" s="14"/>
      <c r="G617" s="25">
        <f t="shared" si="49"/>
        <v>0</v>
      </c>
      <c r="H617" s="26" t="s">
        <v>15</v>
      </c>
      <c r="I617" s="20">
        <v>40</v>
      </c>
      <c r="J617" s="20">
        <v>5</v>
      </c>
      <c r="K617" s="21">
        <v>0</v>
      </c>
      <c r="L617" s="30"/>
      <c r="M617" s="16" t="s">
        <v>3389</v>
      </c>
      <c r="N617" s="16" t="s">
        <v>3816</v>
      </c>
    </row>
    <row r="618" spans="1:14">
      <c r="A618" s="33" t="s">
        <v>887</v>
      </c>
      <c r="B618" s="33" t="s">
        <v>888</v>
      </c>
      <c r="C618" s="65">
        <v>1361.36</v>
      </c>
      <c r="D618" s="65">
        <f t="shared" si="48"/>
        <v>680.68</v>
      </c>
      <c r="E618" s="21"/>
      <c r="F618" s="14"/>
      <c r="G618" s="25">
        <f t="shared" si="49"/>
        <v>0</v>
      </c>
      <c r="H618" s="26" t="s">
        <v>15</v>
      </c>
      <c r="I618" s="20">
        <v>40</v>
      </c>
      <c r="J618" s="20">
        <v>5</v>
      </c>
      <c r="K618" s="21">
        <v>0</v>
      </c>
      <c r="L618" s="30"/>
      <c r="M618" s="16" t="s">
        <v>3389</v>
      </c>
      <c r="N618" s="16" t="s">
        <v>3817</v>
      </c>
    </row>
    <row r="619" spans="1:14" ht="15.75">
      <c r="A619" s="22" t="s">
        <v>3251</v>
      </c>
      <c r="B619" s="22"/>
      <c r="C619" s="65"/>
      <c r="D619" s="65"/>
      <c r="E619" s="21"/>
      <c r="F619" s="14"/>
      <c r="G619" s="23"/>
      <c r="H619" s="23"/>
      <c r="I619" s="23"/>
      <c r="J619" s="23"/>
      <c r="K619" s="23"/>
      <c r="L619" s="1"/>
      <c r="M619" s="16"/>
      <c r="N619" s="16" t="s">
        <v>3818</v>
      </c>
    </row>
    <row r="620" spans="1:14">
      <c r="A620" s="31" t="s">
        <v>889</v>
      </c>
      <c r="B620" s="31" t="s">
        <v>890</v>
      </c>
      <c r="C620" s="65">
        <v>428.6</v>
      </c>
      <c r="D620" s="65">
        <f t="shared" ref="D620:D630" si="50">C620*((100-$D$2)/100)</f>
        <v>214.3</v>
      </c>
      <c r="E620" s="21"/>
      <c r="F620" s="14"/>
      <c r="G620" s="25">
        <f t="shared" ref="G620:G630" si="51">F620*D620</f>
        <v>0</v>
      </c>
      <c r="H620" s="26" t="s">
        <v>15</v>
      </c>
      <c r="I620" s="20">
        <v>80</v>
      </c>
      <c r="J620" s="20">
        <v>10</v>
      </c>
      <c r="K620" s="21">
        <v>0</v>
      </c>
      <c r="L620" s="30"/>
      <c r="M620" s="16" t="s">
        <v>3390</v>
      </c>
      <c r="N620" s="16" t="s">
        <v>3819</v>
      </c>
    </row>
    <row r="621" spans="1:14">
      <c r="A621" s="31" t="s">
        <v>891</v>
      </c>
      <c r="B621" s="31" t="s">
        <v>892</v>
      </c>
      <c r="C621" s="65">
        <v>428.6</v>
      </c>
      <c r="D621" s="65">
        <f t="shared" si="50"/>
        <v>214.3</v>
      </c>
      <c r="E621" s="21"/>
      <c r="F621" s="14"/>
      <c r="G621" s="25">
        <f t="shared" si="51"/>
        <v>0</v>
      </c>
      <c r="H621" s="26" t="s">
        <v>15</v>
      </c>
      <c r="I621" s="20">
        <v>80</v>
      </c>
      <c r="J621" s="20">
        <v>10</v>
      </c>
      <c r="K621" s="21">
        <v>0</v>
      </c>
      <c r="L621" s="30"/>
      <c r="M621" s="16" t="s">
        <v>3390</v>
      </c>
      <c r="N621" s="16"/>
    </row>
    <row r="622" spans="1:14">
      <c r="A622" s="31" t="s">
        <v>893</v>
      </c>
      <c r="B622" s="31" t="s">
        <v>894</v>
      </c>
      <c r="C622" s="65">
        <v>1330.42</v>
      </c>
      <c r="D622" s="65">
        <f t="shared" si="50"/>
        <v>665.21</v>
      </c>
      <c r="E622" s="21"/>
      <c r="F622" s="14"/>
      <c r="G622" s="25">
        <f t="shared" si="51"/>
        <v>0</v>
      </c>
      <c r="H622" s="26" t="s">
        <v>15</v>
      </c>
      <c r="I622" s="20">
        <v>40</v>
      </c>
      <c r="J622" s="20">
        <v>5</v>
      </c>
      <c r="K622" s="21">
        <v>0</v>
      </c>
      <c r="L622" s="30"/>
      <c r="M622" s="16" t="s">
        <v>3390</v>
      </c>
      <c r="N622" s="16" t="s">
        <v>3820</v>
      </c>
    </row>
    <row r="623" spans="1:14">
      <c r="A623" s="31" t="s">
        <v>895</v>
      </c>
      <c r="B623" s="31" t="s">
        <v>896</v>
      </c>
      <c r="C623" s="65">
        <v>1330.42</v>
      </c>
      <c r="D623" s="65">
        <f t="shared" si="50"/>
        <v>665.21</v>
      </c>
      <c r="E623" s="21"/>
      <c r="F623" s="14"/>
      <c r="G623" s="25">
        <f t="shared" si="51"/>
        <v>0</v>
      </c>
      <c r="H623" s="26" t="s">
        <v>15</v>
      </c>
      <c r="I623" s="20">
        <v>40</v>
      </c>
      <c r="J623" s="20">
        <v>5</v>
      </c>
      <c r="K623" s="21">
        <v>0</v>
      </c>
      <c r="L623" s="30"/>
      <c r="M623" s="16" t="s">
        <v>3390</v>
      </c>
      <c r="N623" s="16" t="s">
        <v>3821</v>
      </c>
    </row>
    <row r="624" spans="1:14">
      <c r="A624" s="31" t="s">
        <v>897</v>
      </c>
      <c r="B624" s="31" t="s">
        <v>898</v>
      </c>
      <c r="C624" s="65">
        <v>2057.5100000000002</v>
      </c>
      <c r="D624" s="65">
        <f t="shared" si="50"/>
        <v>1028.7550000000001</v>
      </c>
      <c r="E624" s="21"/>
      <c r="F624" s="14"/>
      <c r="G624" s="25">
        <f t="shared" si="51"/>
        <v>0</v>
      </c>
      <c r="H624" s="26" t="s">
        <v>15</v>
      </c>
      <c r="I624" s="20">
        <v>40</v>
      </c>
      <c r="J624" s="20">
        <v>5</v>
      </c>
      <c r="K624" s="21">
        <v>0</v>
      </c>
      <c r="L624" s="32"/>
      <c r="M624" s="16" t="s">
        <v>3390</v>
      </c>
      <c r="N624" s="16" t="s">
        <v>3822</v>
      </c>
    </row>
    <row r="625" spans="1:14">
      <c r="A625" s="31" t="s">
        <v>899</v>
      </c>
      <c r="B625" s="31" t="s">
        <v>900</v>
      </c>
      <c r="C625" s="65">
        <v>2397.85</v>
      </c>
      <c r="D625" s="65">
        <f t="shared" si="50"/>
        <v>1198.925</v>
      </c>
      <c r="E625" s="21"/>
      <c r="F625" s="14"/>
      <c r="G625" s="25">
        <f t="shared" si="51"/>
        <v>0</v>
      </c>
      <c r="H625" s="26" t="s">
        <v>15</v>
      </c>
      <c r="I625" s="20">
        <v>40</v>
      </c>
      <c r="J625" s="20">
        <v>5</v>
      </c>
      <c r="K625" s="21">
        <v>0</v>
      </c>
      <c r="L625" s="30"/>
      <c r="M625" s="16" t="s">
        <v>3390</v>
      </c>
      <c r="N625" s="16" t="s">
        <v>3823</v>
      </c>
    </row>
    <row r="626" spans="1:14">
      <c r="A626" s="31" t="s">
        <v>901</v>
      </c>
      <c r="B626" s="31" t="s">
        <v>902</v>
      </c>
      <c r="C626" s="65">
        <v>1492.86</v>
      </c>
      <c r="D626" s="65">
        <f t="shared" si="50"/>
        <v>746.43</v>
      </c>
      <c r="E626" s="21"/>
      <c r="F626" s="14"/>
      <c r="G626" s="25">
        <f t="shared" si="51"/>
        <v>0</v>
      </c>
      <c r="H626" s="26" t="s">
        <v>15</v>
      </c>
      <c r="I626" s="20">
        <v>40</v>
      </c>
      <c r="J626" s="20">
        <v>5</v>
      </c>
      <c r="K626" s="21">
        <v>0</v>
      </c>
      <c r="L626" s="30"/>
      <c r="M626" s="16" t="s">
        <v>3391</v>
      </c>
      <c r="N626" s="16" t="s">
        <v>3824</v>
      </c>
    </row>
    <row r="627" spans="1:14">
      <c r="A627" s="31" t="s">
        <v>903</v>
      </c>
      <c r="B627" s="31" t="s">
        <v>904</v>
      </c>
      <c r="C627" s="65">
        <v>1384.57</v>
      </c>
      <c r="D627" s="65">
        <f t="shared" si="50"/>
        <v>692.28499999999997</v>
      </c>
      <c r="E627" s="21"/>
      <c r="F627" s="14"/>
      <c r="G627" s="25">
        <f t="shared" si="51"/>
        <v>0</v>
      </c>
      <c r="H627" s="26" t="s">
        <v>15</v>
      </c>
      <c r="I627" s="20">
        <v>40</v>
      </c>
      <c r="J627" s="20">
        <v>5</v>
      </c>
      <c r="K627" s="21">
        <v>0</v>
      </c>
      <c r="L627" s="30"/>
      <c r="M627" s="16" t="s">
        <v>3391</v>
      </c>
      <c r="N627" s="16" t="s">
        <v>3825</v>
      </c>
    </row>
    <row r="628" spans="1:14">
      <c r="A628" s="31" t="s">
        <v>905</v>
      </c>
      <c r="B628" s="31" t="s">
        <v>906</v>
      </c>
      <c r="C628" s="65">
        <v>2142.6</v>
      </c>
      <c r="D628" s="65">
        <f t="shared" si="50"/>
        <v>1071.3</v>
      </c>
      <c r="E628" s="21"/>
      <c r="F628" s="14"/>
      <c r="G628" s="25">
        <f t="shared" si="51"/>
        <v>0</v>
      </c>
      <c r="H628" s="26" t="s">
        <v>15</v>
      </c>
      <c r="I628" s="20">
        <v>32</v>
      </c>
      <c r="J628" s="20">
        <v>4</v>
      </c>
      <c r="K628" s="21">
        <v>0</v>
      </c>
      <c r="L628" s="30"/>
      <c r="M628" s="16" t="s">
        <v>3391</v>
      </c>
      <c r="N628" s="16" t="s">
        <v>3826</v>
      </c>
    </row>
    <row r="629" spans="1:14">
      <c r="A629" s="31" t="s">
        <v>907</v>
      </c>
      <c r="B629" s="31" t="s">
        <v>908</v>
      </c>
      <c r="C629" s="65">
        <v>2142.6</v>
      </c>
      <c r="D629" s="65">
        <f t="shared" si="50"/>
        <v>1071.3</v>
      </c>
      <c r="E629" s="21"/>
      <c r="F629" s="14"/>
      <c r="G629" s="25">
        <f t="shared" si="51"/>
        <v>0</v>
      </c>
      <c r="H629" s="26" t="s">
        <v>15</v>
      </c>
      <c r="I629" s="20">
        <v>32</v>
      </c>
      <c r="J629" s="20">
        <v>4</v>
      </c>
      <c r="K629" s="21">
        <v>0</v>
      </c>
      <c r="L629" s="30"/>
      <c r="M629" s="16" t="s">
        <v>3391</v>
      </c>
      <c r="N629" s="16" t="s">
        <v>3827</v>
      </c>
    </row>
    <row r="630" spans="1:14">
      <c r="A630" s="31" t="s">
        <v>909</v>
      </c>
      <c r="B630" s="31" t="s">
        <v>910</v>
      </c>
      <c r="C630" s="65">
        <v>2691.78</v>
      </c>
      <c r="D630" s="65">
        <f t="shared" si="50"/>
        <v>1345.89</v>
      </c>
      <c r="E630" s="21"/>
      <c r="F630" s="14"/>
      <c r="G630" s="25">
        <f t="shared" si="51"/>
        <v>0</v>
      </c>
      <c r="H630" s="26" t="s">
        <v>15</v>
      </c>
      <c r="I630" s="20">
        <v>32</v>
      </c>
      <c r="J630" s="20">
        <v>4</v>
      </c>
      <c r="K630" s="21">
        <v>0</v>
      </c>
      <c r="L630" s="30"/>
      <c r="M630" s="16" t="s">
        <v>3391</v>
      </c>
      <c r="N630" s="16" t="s">
        <v>3828</v>
      </c>
    </row>
    <row r="631" spans="1:14" ht="15.75">
      <c r="A631" s="22" t="s">
        <v>3252</v>
      </c>
      <c r="B631" s="22"/>
      <c r="C631" s="65"/>
      <c r="D631" s="65"/>
      <c r="E631" s="21"/>
      <c r="F631" s="14"/>
      <c r="G631" s="23"/>
      <c r="H631" s="23"/>
      <c r="I631" s="23"/>
      <c r="J631" s="23"/>
      <c r="K631" s="23"/>
      <c r="L631" s="1"/>
      <c r="M631" s="16"/>
      <c r="N631" s="16" t="s">
        <v>3829</v>
      </c>
    </row>
    <row r="632" spans="1:14">
      <c r="A632" s="31" t="s">
        <v>911</v>
      </c>
      <c r="B632" s="31" t="s">
        <v>912</v>
      </c>
      <c r="C632" s="65">
        <v>1198.93</v>
      </c>
      <c r="D632" s="65">
        <f t="shared" ref="D632:D639" si="52">C632*((100-$D$2)/100)</f>
        <v>599.46500000000003</v>
      </c>
      <c r="E632" s="21"/>
      <c r="F632" s="14"/>
      <c r="G632" s="25">
        <f t="shared" ref="G632:G639" si="53">F632*D632</f>
        <v>0</v>
      </c>
      <c r="H632" s="26" t="s">
        <v>15</v>
      </c>
      <c r="I632" s="20">
        <v>8</v>
      </c>
      <c r="J632" s="20">
        <v>1</v>
      </c>
      <c r="K632" s="21">
        <v>0</v>
      </c>
      <c r="L632" s="30"/>
      <c r="M632" s="16" t="s">
        <v>3392</v>
      </c>
      <c r="N632" s="16" t="s">
        <v>3830</v>
      </c>
    </row>
    <row r="633" spans="1:14">
      <c r="A633" s="31" t="s">
        <v>913</v>
      </c>
      <c r="B633" s="31" t="s">
        <v>914</v>
      </c>
      <c r="C633" s="65">
        <v>1709.9</v>
      </c>
      <c r="D633" s="65">
        <f t="shared" si="52"/>
        <v>854.95</v>
      </c>
      <c r="E633" s="21"/>
      <c r="F633" s="14"/>
      <c r="G633" s="25">
        <f t="shared" si="53"/>
        <v>0</v>
      </c>
      <c r="H633" s="26" t="s">
        <v>15</v>
      </c>
      <c r="I633" s="20">
        <v>4</v>
      </c>
      <c r="J633" s="20">
        <v>2</v>
      </c>
      <c r="K633" s="21">
        <v>0</v>
      </c>
      <c r="L633" s="30"/>
      <c r="M633" s="16" t="s">
        <v>3392</v>
      </c>
      <c r="N633" s="16"/>
    </row>
    <row r="634" spans="1:14">
      <c r="A634" s="31" t="s">
        <v>915</v>
      </c>
      <c r="B634" s="31" t="s">
        <v>916</v>
      </c>
      <c r="C634" s="65">
        <v>1946.13</v>
      </c>
      <c r="D634" s="65">
        <f t="shared" si="52"/>
        <v>973.06500000000005</v>
      </c>
      <c r="E634" s="21"/>
      <c r="F634" s="14"/>
      <c r="G634" s="25">
        <f t="shared" si="53"/>
        <v>0</v>
      </c>
      <c r="H634" s="26" t="s">
        <v>15</v>
      </c>
      <c r="I634" s="20">
        <v>4</v>
      </c>
      <c r="J634" s="20">
        <v>2</v>
      </c>
      <c r="K634" s="21">
        <v>0</v>
      </c>
      <c r="L634" s="30"/>
      <c r="M634" s="16" t="s">
        <v>3392</v>
      </c>
      <c r="N634" s="16" t="s">
        <v>3831</v>
      </c>
    </row>
    <row r="635" spans="1:14">
      <c r="A635" s="31" t="s">
        <v>917</v>
      </c>
      <c r="B635" s="31" t="s">
        <v>918</v>
      </c>
      <c r="C635" s="65">
        <v>6536.08</v>
      </c>
      <c r="D635" s="65">
        <f t="shared" si="52"/>
        <v>3268.04</v>
      </c>
      <c r="E635" s="21"/>
      <c r="F635" s="14"/>
      <c r="G635" s="25">
        <f t="shared" si="53"/>
        <v>0</v>
      </c>
      <c r="H635" s="26" t="s">
        <v>15</v>
      </c>
      <c r="I635" s="20">
        <v>4</v>
      </c>
      <c r="J635" s="20">
        <v>1</v>
      </c>
      <c r="K635" s="21">
        <v>0</v>
      </c>
      <c r="L635" s="30"/>
      <c r="M635" s="16" t="s">
        <v>3393</v>
      </c>
      <c r="N635" s="16" t="s">
        <v>3832</v>
      </c>
    </row>
    <row r="636" spans="1:14">
      <c r="A636" s="31" t="s">
        <v>919</v>
      </c>
      <c r="B636" s="31" t="s">
        <v>920</v>
      </c>
      <c r="C636" s="65">
        <v>15621.61</v>
      </c>
      <c r="D636" s="65">
        <f t="shared" si="52"/>
        <v>7810.8050000000003</v>
      </c>
      <c r="E636" s="21"/>
      <c r="F636" s="14"/>
      <c r="G636" s="25">
        <f t="shared" si="53"/>
        <v>0</v>
      </c>
      <c r="H636" s="26" t="s">
        <v>15</v>
      </c>
      <c r="I636" s="20">
        <v>4</v>
      </c>
      <c r="J636" s="20">
        <v>1</v>
      </c>
      <c r="K636" s="21">
        <v>0</v>
      </c>
      <c r="L636" s="30"/>
      <c r="M636" s="16" t="s">
        <v>3393</v>
      </c>
      <c r="N636" s="16" t="s">
        <v>3833</v>
      </c>
    </row>
    <row r="637" spans="1:14">
      <c r="A637" s="31" t="s">
        <v>921</v>
      </c>
      <c r="B637" s="31" t="s">
        <v>922</v>
      </c>
      <c r="C637" s="65">
        <v>15621.61</v>
      </c>
      <c r="D637" s="65">
        <f t="shared" si="52"/>
        <v>7810.8050000000003</v>
      </c>
      <c r="E637" s="21"/>
      <c r="F637" s="14"/>
      <c r="G637" s="25">
        <f t="shared" si="53"/>
        <v>0</v>
      </c>
      <c r="H637" s="26" t="s">
        <v>15</v>
      </c>
      <c r="I637" s="20">
        <v>4</v>
      </c>
      <c r="J637" s="20">
        <v>1</v>
      </c>
      <c r="K637" s="21">
        <v>0</v>
      </c>
      <c r="L637" s="30"/>
      <c r="M637" s="16" t="s">
        <v>3393</v>
      </c>
      <c r="N637" s="16" t="s">
        <v>3834</v>
      </c>
    </row>
    <row r="638" spans="1:14">
      <c r="A638" s="31" t="s">
        <v>923</v>
      </c>
      <c r="B638" s="31" t="s">
        <v>924</v>
      </c>
      <c r="C638" s="65">
        <v>15621.61</v>
      </c>
      <c r="D638" s="65">
        <f t="shared" si="52"/>
        <v>7810.8050000000003</v>
      </c>
      <c r="E638" s="21"/>
      <c r="F638" s="14"/>
      <c r="G638" s="25">
        <f t="shared" si="53"/>
        <v>0</v>
      </c>
      <c r="H638" s="26" t="s">
        <v>15</v>
      </c>
      <c r="I638" s="20">
        <v>4</v>
      </c>
      <c r="J638" s="20">
        <v>1</v>
      </c>
      <c r="K638" s="21">
        <v>0</v>
      </c>
      <c r="L638" s="30"/>
      <c r="M638" s="16" t="s">
        <v>3393</v>
      </c>
      <c r="N638" s="16" t="s">
        <v>3835</v>
      </c>
    </row>
    <row r="639" spans="1:14">
      <c r="A639" s="31" t="s">
        <v>925</v>
      </c>
      <c r="B639" s="31" t="s">
        <v>926</v>
      </c>
      <c r="C639" s="65">
        <v>20033.650000000001</v>
      </c>
      <c r="D639" s="65">
        <f t="shared" si="52"/>
        <v>10016.825000000001</v>
      </c>
      <c r="E639" s="21"/>
      <c r="F639" s="14"/>
      <c r="G639" s="25">
        <f t="shared" si="53"/>
        <v>0</v>
      </c>
      <c r="H639" s="26" t="s">
        <v>15</v>
      </c>
      <c r="I639" s="20">
        <v>1</v>
      </c>
      <c r="J639" s="20">
        <v>1</v>
      </c>
      <c r="K639" s="21">
        <v>0</v>
      </c>
      <c r="L639" s="30"/>
      <c r="M639" s="16" t="s">
        <v>3393</v>
      </c>
      <c r="N639" s="16" t="s">
        <v>3836</v>
      </c>
    </row>
    <row r="640" spans="1:14" ht="15.75">
      <c r="A640" s="22" t="s">
        <v>3253</v>
      </c>
      <c r="B640" s="22"/>
      <c r="C640" s="65"/>
      <c r="D640" s="65"/>
      <c r="E640" s="21"/>
      <c r="F640" s="14"/>
      <c r="G640" s="23"/>
      <c r="H640" s="23"/>
      <c r="I640" s="20"/>
      <c r="J640" s="20"/>
      <c r="K640" s="21"/>
      <c r="L640" s="1"/>
      <c r="M640" s="16"/>
      <c r="N640" s="16" t="s">
        <v>3837</v>
      </c>
    </row>
    <row r="641" spans="1:14" ht="15.75">
      <c r="A641" s="22" t="s">
        <v>3254</v>
      </c>
      <c r="B641" s="22"/>
      <c r="C641" s="65"/>
      <c r="D641" s="65"/>
      <c r="E641" s="21"/>
      <c r="F641" s="14"/>
      <c r="G641" s="23"/>
      <c r="H641" s="23"/>
      <c r="I641" s="20"/>
      <c r="J641" s="20"/>
      <c r="K641" s="21"/>
      <c r="L641" s="1"/>
      <c r="M641" s="16"/>
      <c r="N641" s="16" t="s">
        <v>3838</v>
      </c>
    </row>
    <row r="642" spans="1:14">
      <c r="A642" s="31" t="s">
        <v>927</v>
      </c>
      <c r="B642" s="31" t="s">
        <v>928</v>
      </c>
      <c r="C642" s="65">
        <v>4636.3599999999997</v>
      </c>
      <c r="D642" s="65">
        <f>C642*((100-$D$2)/100)</f>
        <v>2318.1799999999998</v>
      </c>
      <c r="E642" s="21"/>
      <c r="F642" s="14"/>
      <c r="G642" s="25">
        <f>F642*D642</f>
        <v>0</v>
      </c>
      <c r="H642" s="26" t="s">
        <v>15</v>
      </c>
      <c r="I642" s="20">
        <v>8</v>
      </c>
      <c r="J642" s="20">
        <v>2</v>
      </c>
      <c r="K642" s="21">
        <v>0</v>
      </c>
      <c r="L642" s="30"/>
      <c r="M642" s="16" t="s">
        <v>3394</v>
      </c>
      <c r="N642" s="16" t="s">
        <v>3839</v>
      </c>
    </row>
    <row r="643" spans="1:14">
      <c r="A643" s="31" t="s">
        <v>929</v>
      </c>
      <c r="B643" s="31" t="s">
        <v>930</v>
      </c>
      <c r="C643" s="65">
        <v>6743.37</v>
      </c>
      <c r="D643" s="65">
        <f>C643*((100-$D$2)/100)</f>
        <v>3371.6849999999999</v>
      </c>
      <c r="E643" s="21"/>
      <c r="F643" s="14"/>
      <c r="G643" s="25">
        <f>F643*D643</f>
        <v>0</v>
      </c>
      <c r="H643" s="26" t="s">
        <v>15</v>
      </c>
      <c r="I643" s="20">
        <v>4</v>
      </c>
      <c r="J643" s="20">
        <v>2</v>
      </c>
      <c r="K643" s="21">
        <v>0</v>
      </c>
      <c r="L643" s="30"/>
      <c r="M643" s="16" t="s">
        <v>3394</v>
      </c>
      <c r="N643" s="16"/>
    </row>
    <row r="644" spans="1:14">
      <c r="A644" s="31" t="s">
        <v>931</v>
      </c>
      <c r="B644" s="31" t="s">
        <v>932</v>
      </c>
      <c r="C644" s="65">
        <v>18837.82</v>
      </c>
      <c r="D644" s="65">
        <f>C644*((100-$D$2)/100)</f>
        <v>9418.91</v>
      </c>
      <c r="E644" s="21"/>
      <c r="F644" s="14"/>
      <c r="G644" s="25">
        <f>F644*D644</f>
        <v>0</v>
      </c>
      <c r="H644" s="26" t="s">
        <v>15</v>
      </c>
      <c r="I644" s="20">
        <v>2</v>
      </c>
      <c r="J644" s="20">
        <v>1</v>
      </c>
      <c r="K644" s="21">
        <v>0</v>
      </c>
      <c r="L644" s="30"/>
      <c r="M644" s="16" t="s">
        <v>3394</v>
      </c>
      <c r="N644" s="16" t="s">
        <v>3840</v>
      </c>
    </row>
    <row r="645" spans="1:14">
      <c r="A645" s="31" t="s">
        <v>933</v>
      </c>
      <c r="B645" s="31" t="s">
        <v>934</v>
      </c>
      <c r="C645" s="65">
        <v>23096.71</v>
      </c>
      <c r="D645" s="65">
        <f>C645*((100-$D$2)/100)</f>
        <v>11548.355</v>
      </c>
      <c r="E645" s="21"/>
      <c r="F645" s="14"/>
      <c r="G645" s="25">
        <f>F645*D645</f>
        <v>0</v>
      </c>
      <c r="H645" s="26" t="s">
        <v>15</v>
      </c>
      <c r="I645" s="20">
        <v>2</v>
      </c>
      <c r="J645" s="20">
        <v>1</v>
      </c>
      <c r="K645" s="21">
        <v>0</v>
      </c>
      <c r="L645" s="30"/>
      <c r="M645" s="16" t="s">
        <v>3394</v>
      </c>
      <c r="N645" s="16"/>
    </row>
    <row r="646" spans="1:14">
      <c r="A646" s="31" t="s">
        <v>935</v>
      </c>
      <c r="B646" s="31" t="s">
        <v>936</v>
      </c>
      <c r="C646" s="65">
        <v>21580.65</v>
      </c>
      <c r="D646" s="65">
        <f>C646*((100-$D$2)/100)</f>
        <v>10790.325000000001</v>
      </c>
      <c r="E646" s="21"/>
      <c r="F646" s="14"/>
      <c r="G646" s="25">
        <f>F646*D646</f>
        <v>0</v>
      </c>
      <c r="H646" s="26" t="s">
        <v>15</v>
      </c>
      <c r="I646" s="20">
        <v>2</v>
      </c>
      <c r="J646" s="20">
        <v>1</v>
      </c>
      <c r="K646" s="21">
        <v>0</v>
      </c>
      <c r="L646" s="30"/>
      <c r="M646" s="16" t="s">
        <v>3394</v>
      </c>
      <c r="N646" s="16" t="s">
        <v>3841</v>
      </c>
    </row>
    <row r="647" spans="1:14" ht="15.75">
      <c r="A647" s="18" t="s">
        <v>3255</v>
      </c>
      <c r="B647" s="18"/>
      <c r="C647" s="65"/>
      <c r="D647" s="65"/>
      <c r="E647" s="21"/>
      <c r="F647" s="14"/>
      <c r="G647" s="19"/>
      <c r="H647" s="19"/>
      <c r="I647" s="20"/>
      <c r="J647" s="20"/>
      <c r="K647" s="21"/>
      <c r="L647" s="27"/>
      <c r="M647" s="16"/>
      <c r="N647" s="16" t="s">
        <v>3842</v>
      </c>
    </row>
    <row r="648" spans="1:14">
      <c r="A648" s="31" t="s">
        <v>937</v>
      </c>
      <c r="B648" s="31" t="s">
        <v>938</v>
      </c>
      <c r="C648" s="65">
        <v>8502.98</v>
      </c>
      <c r="D648" s="65">
        <f t="shared" ref="D648:D674" si="54">C648*((100-$D$2)/100)</f>
        <v>4251.49</v>
      </c>
      <c r="E648" s="21"/>
      <c r="F648" s="14"/>
      <c r="G648" s="25">
        <f t="shared" ref="G648:G674" si="55">F648*D648</f>
        <v>0</v>
      </c>
      <c r="H648" s="26" t="s">
        <v>15</v>
      </c>
      <c r="I648" s="20">
        <v>4</v>
      </c>
      <c r="J648" s="20">
        <v>1</v>
      </c>
      <c r="K648" s="21">
        <v>0</v>
      </c>
      <c r="L648" s="30"/>
      <c r="M648" s="16" t="s">
        <v>3388</v>
      </c>
      <c r="N648" s="16" t="s">
        <v>3843</v>
      </c>
    </row>
    <row r="649" spans="1:14">
      <c r="A649" s="31" t="s">
        <v>939</v>
      </c>
      <c r="B649" s="31" t="s">
        <v>940</v>
      </c>
      <c r="C649" s="65">
        <v>8502.98</v>
      </c>
      <c r="D649" s="65">
        <f t="shared" si="54"/>
        <v>4251.49</v>
      </c>
      <c r="E649" s="21"/>
      <c r="F649" s="14"/>
      <c r="G649" s="25">
        <f t="shared" si="55"/>
        <v>0</v>
      </c>
      <c r="H649" s="26" t="s">
        <v>15</v>
      </c>
      <c r="I649" s="20">
        <v>4</v>
      </c>
      <c r="J649" s="20">
        <v>1</v>
      </c>
      <c r="K649" s="21">
        <v>0</v>
      </c>
      <c r="L649" s="30"/>
      <c r="M649" s="16" t="s">
        <v>3388</v>
      </c>
      <c r="N649" s="16" t="s">
        <v>3844</v>
      </c>
    </row>
    <row r="650" spans="1:14">
      <c r="A650" s="31" t="s">
        <v>941</v>
      </c>
      <c r="B650" s="31" t="s">
        <v>942</v>
      </c>
      <c r="C650" s="65">
        <v>8502.98</v>
      </c>
      <c r="D650" s="65">
        <f t="shared" si="54"/>
        <v>4251.49</v>
      </c>
      <c r="E650" s="21"/>
      <c r="F650" s="14"/>
      <c r="G650" s="25">
        <f t="shared" si="55"/>
        <v>0</v>
      </c>
      <c r="H650" s="26" t="s">
        <v>15</v>
      </c>
      <c r="I650" s="20">
        <v>4</v>
      </c>
      <c r="J650" s="20">
        <v>1</v>
      </c>
      <c r="K650" s="21">
        <v>0</v>
      </c>
      <c r="L650" s="30"/>
      <c r="M650" s="16" t="s">
        <v>3388</v>
      </c>
      <c r="N650" s="16" t="s">
        <v>3845</v>
      </c>
    </row>
    <row r="651" spans="1:14">
      <c r="A651" s="31" t="s">
        <v>943</v>
      </c>
      <c r="B651" s="31" t="s">
        <v>944</v>
      </c>
      <c r="C651" s="65">
        <v>8502.98</v>
      </c>
      <c r="D651" s="65">
        <f t="shared" si="54"/>
        <v>4251.49</v>
      </c>
      <c r="E651" s="21"/>
      <c r="F651" s="14"/>
      <c r="G651" s="25">
        <f t="shared" si="55"/>
        <v>0</v>
      </c>
      <c r="H651" s="26" t="s">
        <v>15</v>
      </c>
      <c r="I651" s="20">
        <v>4</v>
      </c>
      <c r="J651" s="20">
        <v>1</v>
      </c>
      <c r="K651" s="21">
        <v>0</v>
      </c>
      <c r="L651" s="30"/>
      <c r="M651" s="16" t="s">
        <v>3388</v>
      </c>
      <c r="N651" s="16"/>
    </row>
    <row r="652" spans="1:14">
      <c r="A652" s="31" t="s">
        <v>945</v>
      </c>
      <c r="B652" s="31" t="s">
        <v>946</v>
      </c>
      <c r="C652" s="65">
        <v>8502.98</v>
      </c>
      <c r="D652" s="65">
        <f t="shared" si="54"/>
        <v>4251.49</v>
      </c>
      <c r="E652" s="21"/>
      <c r="F652" s="14"/>
      <c r="G652" s="25">
        <f t="shared" si="55"/>
        <v>0</v>
      </c>
      <c r="H652" s="26" t="s">
        <v>15</v>
      </c>
      <c r="I652" s="20">
        <v>4</v>
      </c>
      <c r="J652" s="20">
        <v>1</v>
      </c>
      <c r="K652" s="21">
        <v>0</v>
      </c>
      <c r="L652" s="30"/>
      <c r="M652" s="16" t="s">
        <v>3388</v>
      </c>
      <c r="N652" s="16" t="s">
        <v>3846</v>
      </c>
    </row>
    <row r="653" spans="1:14">
      <c r="A653" s="31" t="s">
        <v>947</v>
      </c>
      <c r="B653" s="31" t="s">
        <v>948</v>
      </c>
      <c r="C653" s="65">
        <v>9815.16</v>
      </c>
      <c r="D653" s="65">
        <f t="shared" si="54"/>
        <v>4907.58</v>
      </c>
      <c r="E653" s="21"/>
      <c r="F653" s="14"/>
      <c r="G653" s="25">
        <f t="shared" si="55"/>
        <v>0</v>
      </c>
      <c r="H653" s="26" t="s">
        <v>15</v>
      </c>
      <c r="I653" s="20">
        <v>4</v>
      </c>
      <c r="J653" s="20">
        <v>1</v>
      </c>
      <c r="K653" s="21">
        <v>0</v>
      </c>
      <c r="L653" s="30"/>
      <c r="M653" s="16" t="s">
        <v>3388</v>
      </c>
      <c r="N653" s="16" t="s">
        <v>3847</v>
      </c>
    </row>
    <row r="654" spans="1:14">
      <c r="A654" s="31" t="s">
        <v>949</v>
      </c>
      <c r="B654" s="31" t="s">
        <v>950</v>
      </c>
      <c r="C654" s="65">
        <v>14255.61</v>
      </c>
      <c r="D654" s="65">
        <f t="shared" si="54"/>
        <v>7127.8050000000003</v>
      </c>
      <c r="E654" s="21"/>
      <c r="F654" s="14"/>
      <c r="G654" s="25">
        <f t="shared" si="55"/>
        <v>0</v>
      </c>
      <c r="H654" s="26" t="s">
        <v>15</v>
      </c>
      <c r="I654" s="20">
        <v>4</v>
      </c>
      <c r="J654" s="20">
        <v>1</v>
      </c>
      <c r="K654" s="21">
        <v>0</v>
      </c>
      <c r="L654" s="30"/>
      <c r="M654" s="16" t="s">
        <v>3388</v>
      </c>
      <c r="N654" s="16" t="s">
        <v>3848</v>
      </c>
    </row>
    <row r="655" spans="1:14">
      <c r="A655" s="31" t="s">
        <v>951</v>
      </c>
      <c r="B655" s="31" t="s">
        <v>952</v>
      </c>
      <c r="C655" s="65">
        <v>14255.61</v>
      </c>
      <c r="D655" s="65">
        <f t="shared" si="54"/>
        <v>7127.8050000000003</v>
      </c>
      <c r="E655" s="21"/>
      <c r="F655" s="14"/>
      <c r="G655" s="25">
        <f t="shared" si="55"/>
        <v>0</v>
      </c>
      <c r="H655" s="26" t="s">
        <v>15</v>
      </c>
      <c r="I655" s="20">
        <v>4</v>
      </c>
      <c r="J655" s="20">
        <v>1</v>
      </c>
      <c r="K655" s="21">
        <v>0</v>
      </c>
      <c r="L655" s="30"/>
      <c r="M655" s="16" t="s">
        <v>3388</v>
      </c>
      <c r="N655" s="16" t="s">
        <v>3849</v>
      </c>
    </row>
    <row r="656" spans="1:14">
      <c r="A656" s="31" t="s">
        <v>953</v>
      </c>
      <c r="B656" s="31" t="s">
        <v>954</v>
      </c>
      <c r="C656" s="65">
        <v>14255.61</v>
      </c>
      <c r="D656" s="65">
        <f t="shared" si="54"/>
        <v>7127.8050000000003</v>
      </c>
      <c r="E656" s="21"/>
      <c r="F656" s="14"/>
      <c r="G656" s="25">
        <f t="shared" si="55"/>
        <v>0</v>
      </c>
      <c r="H656" s="26" t="s">
        <v>15</v>
      </c>
      <c r="I656" s="20">
        <v>4</v>
      </c>
      <c r="J656" s="20">
        <v>1</v>
      </c>
      <c r="K656" s="21">
        <v>0</v>
      </c>
      <c r="L656" s="30"/>
      <c r="M656" s="16" t="s">
        <v>3388</v>
      </c>
      <c r="N656" s="16" t="s">
        <v>3850</v>
      </c>
    </row>
    <row r="657" spans="1:14">
      <c r="A657" s="31" t="s">
        <v>955</v>
      </c>
      <c r="B657" s="31" t="s">
        <v>956</v>
      </c>
      <c r="C657" s="65">
        <v>31801.9</v>
      </c>
      <c r="D657" s="65">
        <f t="shared" si="54"/>
        <v>15900.95</v>
      </c>
      <c r="E657" s="21"/>
      <c r="F657" s="14"/>
      <c r="G657" s="25">
        <f t="shared" si="55"/>
        <v>0</v>
      </c>
      <c r="H657" s="26" t="s">
        <v>15</v>
      </c>
      <c r="I657" s="20">
        <v>2</v>
      </c>
      <c r="J657" s="20">
        <v>1</v>
      </c>
      <c r="K657" s="21">
        <v>0</v>
      </c>
      <c r="L657" s="30"/>
      <c r="M657" s="16" t="s">
        <v>3388</v>
      </c>
      <c r="N657" s="16" t="s">
        <v>3851</v>
      </c>
    </row>
    <row r="658" spans="1:14">
      <c r="A658" s="31" t="s">
        <v>957</v>
      </c>
      <c r="B658" s="31" t="s">
        <v>958</v>
      </c>
      <c r="C658" s="65">
        <v>31801.9</v>
      </c>
      <c r="D658" s="65">
        <f t="shared" si="54"/>
        <v>15900.95</v>
      </c>
      <c r="E658" s="21"/>
      <c r="F658" s="14"/>
      <c r="G658" s="25">
        <f t="shared" si="55"/>
        <v>0</v>
      </c>
      <c r="H658" s="26" t="s">
        <v>15</v>
      </c>
      <c r="I658" s="20">
        <v>2</v>
      </c>
      <c r="J658" s="20">
        <v>1</v>
      </c>
      <c r="K658" s="21">
        <v>0</v>
      </c>
      <c r="L658" s="1"/>
      <c r="M658" s="16" t="s">
        <v>3388</v>
      </c>
      <c r="N658" s="16" t="s">
        <v>3852</v>
      </c>
    </row>
    <row r="659" spans="1:14">
      <c r="A659" s="24" t="s">
        <v>959</v>
      </c>
      <c r="B659" s="24" t="s">
        <v>960</v>
      </c>
      <c r="C659" s="65">
        <v>8097.44</v>
      </c>
      <c r="D659" s="65">
        <f t="shared" si="54"/>
        <v>4048.72</v>
      </c>
      <c r="E659" s="21" t="s">
        <v>3713</v>
      </c>
      <c r="F659" s="14"/>
      <c r="G659" s="25">
        <f t="shared" si="55"/>
        <v>0</v>
      </c>
      <c r="H659" s="26" t="s">
        <v>15</v>
      </c>
      <c r="I659" s="20">
        <v>4</v>
      </c>
      <c r="J659" s="20">
        <v>1</v>
      </c>
      <c r="K659" s="21">
        <v>0</v>
      </c>
      <c r="L659" s="30"/>
      <c r="M659" s="16"/>
      <c r="N659" s="16" t="s">
        <v>3853</v>
      </c>
    </row>
    <row r="660" spans="1:14">
      <c r="A660" s="24" t="s">
        <v>961</v>
      </c>
      <c r="B660" s="24" t="s">
        <v>962</v>
      </c>
      <c r="C660" s="65">
        <v>8097.44</v>
      </c>
      <c r="D660" s="65">
        <f t="shared" si="54"/>
        <v>4048.72</v>
      </c>
      <c r="E660" s="21" t="s">
        <v>3713</v>
      </c>
      <c r="F660" s="14"/>
      <c r="G660" s="25">
        <f t="shared" si="55"/>
        <v>0</v>
      </c>
      <c r="H660" s="26" t="s">
        <v>15</v>
      </c>
      <c r="I660" s="20">
        <v>4</v>
      </c>
      <c r="J660" s="20">
        <v>1</v>
      </c>
      <c r="K660" s="21">
        <v>0</v>
      </c>
      <c r="L660" s="30"/>
      <c r="M660" s="16"/>
      <c r="N660" s="16" t="s">
        <v>3854</v>
      </c>
    </row>
    <row r="661" spans="1:14">
      <c r="A661" s="24" t="s">
        <v>963</v>
      </c>
      <c r="B661" s="24" t="s">
        <v>964</v>
      </c>
      <c r="C661" s="65">
        <v>8928.4</v>
      </c>
      <c r="D661" s="65">
        <f t="shared" si="54"/>
        <v>4464.2</v>
      </c>
      <c r="E661" s="21" t="s">
        <v>3713</v>
      </c>
      <c r="F661" s="14"/>
      <c r="G661" s="25">
        <f t="shared" si="55"/>
        <v>0</v>
      </c>
      <c r="H661" s="26" t="s">
        <v>15</v>
      </c>
      <c r="I661" s="20">
        <v>4</v>
      </c>
      <c r="J661" s="20">
        <v>1</v>
      </c>
      <c r="K661" s="21">
        <v>0</v>
      </c>
      <c r="L661" s="30"/>
      <c r="M661" s="16"/>
      <c r="N661" s="16" t="s">
        <v>3855</v>
      </c>
    </row>
    <row r="662" spans="1:14">
      <c r="A662" s="24" t="s">
        <v>965</v>
      </c>
      <c r="B662" s="24" t="s">
        <v>966</v>
      </c>
      <c r="C662" s="65">
        <v>12349.48</v>
      </c>
      <c r="D662" s="65">
        <f t="shared" si="54"/>
        <v>6174.74</v>
      </c>
      <c r="E662" s="21" t="s">
        <v>3713</v>
      </c>
      <c r="F662" s="14"/>
      <c r="G662" s="25">
        <f t="shared" si="55"/>
        <v>0</v>
      </c>
      <c r="H662" s="26" t="s">
        <v>15</v>
      </c>
      <c r="I662" s="20">
        <v>4</v>
      </c>
      <c r="J662" s="20">
        <v>1</v>
      </c>
      <c r="K662" s="21">
        <v>0</v>
      </c>
      <c r="L662" s="30"/>
      <c r="M662" s="16"/>
      <c r="N662" s="16" t="s">
        <v>3856</v>
      </c>
    </row>
    <row r="663" spans="1:14">
      <c r="A663" s="24" t="s">
        <v>967</v>
      </c>
      <c r="B663" s="24" t="s">
        <v>968</v>
      </c>
      <c r="C663" s="65">
        <v>14450</v>
      </c>
      <c r="D663" s="65">
        <f t="shared" si="54"/>
        <v>7225</v>
      </c>
      <c r="E663" s="21" t="s">
        <v>3713</v>
      </c>
      <c r="F663" s="14"/>
      <c r="G663" s="25">
        <f t="shared" si="55"/>
        <v>0</v>
      </c>
      <c r="H663" s="26" t="s">
        <v>15</v>
      </c>
      <c r="I663" s="20">
        <v>2</v>
      </c>
      <c r="J663" s="20">
        <v>1</v>
      </c>
      <c r="K663" s="21">
        <v>0</v>
      </c>
      <c r="L663" s="30"/>
      <c r="M663" s="16"/>
      <c r="N663" s="16"/>
    </row>
    <row r="664" spans="1:14">
      <c r="A664" s="24" t="s">
        <v>969</v>
      </c>
      <c r="B664" s="24" t="s">
        <v>970</v>
      </c>
      <c r="C664" s="65">
        <v>14450</v>
      </c>
      <c r="D664" s="65">
        <f t="shared" si="54"/>
        <v>7225</v>
      </c>
      <c r="E664" s="21" t="s">
        <v>3713</v>
      </c>
      <c r="F664" s="14"/>
      <c r="G664" s="25">
        <f t="shared" si="55"/>
        <v>0</v>
      </c>
      <c r="H664" s="26" t="s">
        <v>15</v>
      </c>
      <c r="I664" s="20">
        <v>2</v>
      </c>
      <c r="J664" s="20">
        <v>1</v>
      </c>
      <c r="K664" s="21">
        <v>0</v>
      </c>
      <c r="L664" s="30"/>
      <c r="M664" s="16"/>
      <c r="N664" s="16"/>
    </row>
    <row r="665" spans="1:14">
      <c r="A665" s="24" t="s">
        <v>971</v>
      </c>
      <c r="B665" s="24" t="s">
        <v>972</v>
      </c>
      <c r="C665" s="65">
        <v>15000</v>
      </c>
      <c r="D665" s="65">
        <f t="shared" si="54"/>
        <v>7500</v>
      </c>
      <c r="E665" s="21" t="s">
        <v>3713</v>
      </c>
      <c r="F665" s="14"/>
      <c r="G665" s="25">
        <f t="shared" si="55"/>
        <v>0</v>
      </c>
      <c r="H665" s="26" t="s">
        <v>15</v>
      </c>
      <c r="I665" s="20">
        <v>2</v>
      </c>
      <c r="J665" s="20">
        <v>1</v>
      </c>
      <c r="K665" s="21">
        <v>0</v>
      </c>
      <c r="L665" s="30"/>
      <c r="M665" s="16"/>
      <c r="N665" s="16"/>
    </row>
    <row r="666" spans="1:14">
      <c r="A666" s="24" t="s">
        <v>973</v>
      </c>
      <c r="B666" s="24" t="s">
        <v>974</v>
      </c>
      <c r="C666" s="65">
        <v>15720</v>
      </c>
      <c r="D666" s="65">
        <f t="shared" si="54"/>
        <v>7860</v>
      </c>
      <c r="E666" s="21" t="s">
        <v>3713</v>
      </c>
      <c r="F666" s="14"/>
      <c r="G666" s="25">
        <f t="shared" si="55"/>
        <v>0</v>
      </c>
      <c r="H666" s="26" t="s">
        <v>15</v>
      </c>
      <c r="I666" s="20">
        <v>2</v>
      </c>
      <c r="J666" s="20">
        <v>1</v>
      </c>
      <c r="K666" s="21">
        <v>0</v>
      </c>
      <c r="L666" s="30"/>
      <c r="M666" s="16"/>
      <c r="N666" s="16"/>
    </row>
    <row r="667" spans="1:14">
      <c r="A667" s="24" t="s">
        <v>975</v>
      </c>
      <c r="B667" s="24" t="s">
        <v>976</v>
      </c>
      <c r="C667" s="65">
        <v>16100</v>
      </c>
      <c r="D667" s="65">
        <f t="shared" si="54"/>
        <v>8050</v>
      </c>
      <c r="E667" s="21" t="s">
        <v>3713</v>
      </c>
      <c r="F667" s="14"/>
      <c r="G667" s="25">
        <f t="shared" si="55"/>
        <v>0</v>
      </c>
      <c r="H667" s="26" t="s">
        <v>15</v>
      </c>
      <c r="I667" s="20">
        <v>2</v>
      </c>
      <c r="J667" s="20">
        <v>1</v>
      </c>
      <c r="K667" s="21">
        <v>0</v>
      </c>
      <c r="L667" s="30"/>
      <c r="M667" s="16"/>
      <c r="N667" s="16"/>
    </row>
    <row r="668" spans="1:14">
      <c r="A668" s="24" t="s">
        <v>977</v>
      </c>
      <c r="B668" s="24" t="s">
        <v>978</v>
      </c>
      <c r="C668" s="65">
        <v>16950</v>
      </c>
      <c r="D668" s="65">
        <f t="shared" si="54"/>
        <v>8475</v>
      </c>
      <c r="E668" s="21" t="s">
        <v>3713</v>
      </c>
      <c r="F668" s="14"/>
      <c r="G668" s="25">
        <f t="shared" si="55"/>
        <v>0</v>
      </c>
      <c r="H668" s="26" t="s">
        <v>15</v>
      </c>
      <c r="I668" s="20">
        <v>2</v>
      </c>
      <c r="J668" s="20">
        <v>1</v>
      </c>
      <c r="K668" s="21">
        <v>0</v>
      </c>
      <c r="L668" s="30"/>
      <c r="M668" s="16"/>
      <c r="N668" s="16"/>
    </row>
    <row r="669" spans="1:14">
      <c r="A669" s="24" t="s">
        <v>979</v>
      </c>
      <c r="B669" s="24" t="s">
        <v>980</v>
      </c>
      <c r="C669" s="65">
        <v>31470.400000000001</v>
      </c>
      <c r="D669" s="65">
        <f t="shared" si="54"/>
        <v>15735.2</v>
      </c>
      <c r="E669" s="21" t="s">
        <v>3713</v>
      </c>
      <c r="F669" s="14"/>
      <c r="G669" s="25">
        <f t="shared" si="55"/>
        <v>0</v>
      </c>
      <c r="H669" s="26" t="s">
        <v>15</v>
      </c>
      <c r="I669" s="20">
        <v>2</v>
      </c>
      <c r="J669" s="20">
        <v>1</v>
      </c>
      <c r="K669" s="21">
        <v>0</v>
      </c>
      <c r="L669" s="30"/>
      <c r="M669" s="16"/>
      <c r="N669" s="16"/>
    </row>
    <row r="670" spans="1:14">
      <c r="A670" s="24" t="s">
        <v>981</v>
      </c>
      <c r="B670" s="24" t="s">
        <v>982</v>
      </c>
      <c r="C670" s="65">
        <v>35282.21</v>
      </c>
      <c r="D670" s="65">
        <f t="shared" si="54"/>
        <v>17641.105</v>
      </c>
      <c r="E670" s="21" t="s">
        <v>3713</v>
      </c>
      <c r="F670" s="14"/>
      <c r="G670" s="25">
        <f t="shared" si="55"/>
        <v>0</v>
      </c>
      <c r="H670" s="26" t="s">
        <v>15</v>
      </c>
      <c r="I670" s="20">
        <v>2</v>
      </c>
      <c r="J670" s="20">
        <v>1</v>
      </c>
      <c r="K670" s="21">
        <v>0</v>
      </c>
      <c r="L670" s="30"/>
      <c r="M670" s="16"/>
      <c r="N670" s="16"/>
    </row>
    <row r="671" spans="1:14">
      <c r="A671" s="24" t="s">
        <v>983</v>
      </c>
      <c r="B671" s="24" t="s">
        <v>984</v>
      </c>
      <c r="C671" s="65">
        <v>130500</v>
      </c>
      <c r="D671" s="65">
        <f t="shared" si="54"/>
        <v>65250</v>
      </c>
      <c r="E671" s="21" t="s">
        <v>3713</v>
      </c>
      <c r="F671" s="14"/>
      <c r="G671" s="25">
        <f t="shared" si="55"/>
        <v>0</v>
      </c>
      <c r="H671" s="26" t="s">
        <v>15</v>
      </c>
      <c r="I671" s="20">
        <v>1</v>
      </c>
      <c r="J671" s="20">
        <v>1</v>
      </c>
      <c r="K671" s="21">
        <v>0</v>
      </c>
      <c r="L671" s="30"/>
      <c r="M671" s="16"/>
      <c r="N671" s="16"/>
    </row>
    <row r="672" spans="1:14">
      <c r="A672" s="24" t="s">
        <v>985</v>
      </c>
      <c r="B672" s="24" t="s">
        <v>986</v>
      </c>
      <c r="C672" s="65">
        <v>131000</v>
      </c>
      <c r="D672" s="65">
        <f t="shared" si="54"/>
        <v>65500</v>
      </c>
      <c r="E672" s="21" t="s">
        <v>3713</v>
      </c>
      <c r="F672" s="14"/>
      <c r="G672" s="25">
        <f t="shared" si="55"/>
        <v>0</v>
      </c>
      <c r="H672" s="26" t="s">
        <v>15</v>
      </c>
      <c r="I672" s="20">
        <v>1</v>
      </c>
      <c r="J672" s="20">
        <v>1</v>
      </c>
      <c r="K672" s="21">
        <v>0</v>
      </c>
      <c r="L672" s="30"/>
      <c r="M672" s="16"/>
      <c r="N672" s="16"/>
    </row>
    <row r="673" spans="1:14">
      <c r="A673" s="24" t="s">
        <v>987</v>
      </c>
      <c r="B673" s="24" t="s">
        <v>988</v>
      </c>
      <c r="C673" s="65">
        <v>131000</v>
      </c>
      <c r="D673" s="65">
        <f t="shared" si="54"/>
        <v>65500</v>
      </c>
      <c r="E673" s="21"/>
      <c r="F673" s="14"/>
      <c r="G673" s="25">
        <f t="shared" si="55"/>
        <v>0</v>
      </c>
      <c r="H673" s="26" t="s">
        <v>15</v>
      </c>
      <c r="I673" s="20">
        <v>1</v>
      </c>
      <c r="J673" s="20">
        <v>1</v>
      </c>
      <c r="K673" s="21">
        <v>0</v>
      </c>
      <c r="L673" s="30"/>
      <c r="M673" s="16"/>
      <c r="N673" s="16"/>
    </row>
    <row r="674" spans="1:14">
      <c r="A674" s="24" t="s">
        <v>989</v>
      </c>
      <c r="B674" s="24" t="s">
        <v>990</v>
      </c>
      <c r="C674" s="65">
        <v>139000</v>
      </c>
      <c r="D674" s="65">
        <f t="shared" si="54"/>
        <v>69500</v>
      </c>
      <c r="E674" s="21" t="s">
        <v>3713</v>
      </c>
      <c r="F674" s="14"/>
      <c r="G674" s="25">
        <f t="shared" si="55"/>
        <v>0</v>
      </c>
      <c r="H674" s="26" t="s">
        <v>15</v>
      </c>
      <c r="I674" s="20">
        <v>1</v>
      </c>
      <c r="J674" s="20">
        <v>1</v>
      </c>
      <c r="K674" s="21">
        <v>0</v>
      </c>
      <c r="L674" s="30"/>
      <c r="M674" s="16"/>
      <c r="N674" s="16"/>
    </row>
    <row r="675" spans="1:14" ht="15.75">
      <c r="A675" s="18" t="s">
        <v>3256</v>
      </c>
      <c r="B675" s="18"/>
      <c r="C675" s="65"/>
      <c r="D675" s="65"/>
      <c r="E675" s="21"/>
      <c r="F675" s="14"/>
      <c r="G675" s="19"/>
      <c r="H675" s="19"/>
      <c r="I675" s="20"/>
      <c r="J675" s="20"/>
      <c r="K675" s="21"/>
      <c r="L675" s="27"/>
      <c r="M675" s="16"/>
      <c r="N675" s="16"/>
    </row>
    <row r="676" spans="1:14" ht="15.75">
      <c r="A676" s="22" t="s">
        <v>3257</v>
      </c>
      <c r="B676" s="22"/>
      <c r="C676" s="65"/>
      <c r="D676" s="65"/>
      <c r="E676" s="21"/>
      <c r="F676" s="14"/>
      <c r="G676" s="23"/>
      <c r="H676" s="23"/>
      <c r="I676" s="20"/>
      <c r="J676" s="20"/>
      <c r="K676" s="21"/>
      <c r="L676" s="1"/>
      <c r="M676" s="16"/>
      <c r="N676" s="16"/>
    </row>
    <row r="677" spans="1:14">
      <c r="A677" s="31" t="s">
        <v>991</v>
      </c>
      <c r="B677" s="31" t="s">
        <v>992</v>
      </c>
      <c r="C677" s="65">
        <v>571.69000000000005</v>
      </c>
      <c r="D677" s="65">
        <f>C677*((100-$D$2)/100)</f>
        <v>285.84500000000003</v>
      </c>
      <c r="E677" s="21"/>
      <c r="F677" s="14"/>
      <c r="G677" s="25">
        <f>F677*D677</f>
        <v>0</v>
      </c>
      <c r="H677" s="26" t="s">
        <v>15</v>
      </c>
      <c r="I677" s="20">
        <v>60</v>
      </c>
      <c r="J677" s="20">
        <v>20</v>
      </c>
      <c r="K677" s="21">
        <v>0</v>
      </c>
      <c r="L677" s="30"/>
      <c r="M677" s="16" t="s">
        <v>3389</v>
      </c>
      <c r="N677" s="16"/>
    </row>
    <row r="678" spans="1:14">
      <c r="A678" s="31" t="s">
        <v>993</v>
      </c>
      <c r="B678" s="31" t="s">
        <v>994</v>
      </c>
      <c r="C678" s="65">
        <v>565.27</v>
      </c>
      <c r="D678" s="65">
        <f>C678*((100-$D$2)/100)</f>
        <v>282.63499999999999</v>
      </c>
      <c r="E678" s="21"/>
      <c r="F678" s="14"/>
      <c r="G678" s="25">
        <f>F678*D678</f>
        <v>0</v>
      </c>
      <c r="H678" s="26" t="s">
        <v>15</v>
      </c>
      <c r="I678" s="20">
        <v>60</v>
      </c>
      <c r="J678" s="20">
        <v>20</v>
      </c>
      <c r="K678" s="21">
        <v>0</v>
      </c>
      <c r="L678" s="30"/>
      <c r="M678" s="16" t="s">
        <v>3389</v>
      </c>
      <c r="N678" s="16"/>
    </row>
    <row r="679" spans="1:14">
      <c r="A679" s="24" t="s">
        <v>995</v>
      </c>
      <c r="B679" s="24" t="s">
        <v>996</v>
      </c>
      <c r="C679" s="65">
        <v>1434.91</v>
      </c>
      <c r="D679" s="65">
        <f>C679*((100-$D$2)/100)</f>
        <v>717.45500000000004</v>
      </c>
      <c r="E679" s="21" t="s">
        <v>3713</v>
      </c>
      <c r="F679" s="14"/>
      <c r="G679" s="25">
        <f>F679*D679</f>
        <v>0</v>
      </c>
      <c r="H679" s="26" t="s">
        <v>15</v>
      </c>
      <c r="I679" s="20">
        <v>60</v>
      </c>
      <c r="J679" s="20">
        <v>30</v>
      </c>
      <c r="K679" s="21">
        <v>0</v>
      </c>
      <c r="L679" s="30"/>
      <c r="M679" s="16"/>
      <c r="N679" s="16"/>
    </row>
    <row r="680" spans="1:14">
      <c r="A680" s="24" t="s">
        <v>997</v>
      </c>
      <c r="B680" s="24" t="s">
        <v>998</v>
      </c>
      <c r="C680" s="65">
        <v>703.66</v>
      </c>
      <c r="D680" s="65">
        <f>C680*((100-$D$2)/100)</f>
        <v>351.83</v>
      </c>
      <c r="E680" s="21" t="s">
        <v>3713</v>
      </c>
      <c r="F680" s="14"/>
      <c r="G680" s="25">
        <f>F680*D680</f>
        <v>0</v>
      </c>
      <c r="H680" s="26" t="s">
        <v>15</v>
      </c>
      <c r="I680" s="20">
        <v>60</v>
      </c>
      <c r="J680" s="20">
        <v>20</v>
      </c>
      <c r="K680" s="21">
        <v>0</v>
      </c>
      <c r="L680" s="30"/>
      <c r="M680" s="16"/>
      <c r="N680" s="16"/>
    </row>
    <row r="681" spans="1:14">
      <c r="A681" s="24" t="s">
        <v>999</v>
      </c>
      <c r="B681" s="24" t="s">
        <v>1000</v>
      </c>
      <c r="C681" s="65">
        <v>763.78</v>
      </c>
      <c r="D681" s="65">
        <f>C681*((100-$D$2)/100)</f>
        <v>381.89</v>
      </c>
      <c r="E681" s="21" t="s">
        <v>3713</v>
      </c>
      <c r="F681" s="14"/>
      <c r="G681" s="25">
        <f>F681*D681</f>
        <v>0</v>
      </c>
      <c r="H681" s="26" t="s">
        <v>15</v>
      </c>
      <c r="I681" s="20">
        <v>60</v>
      </c>
      <c r="J681" s="20">
        <v>20</v>
      </c>
      <c r="K681" s="21">
        <v>0</v>
      </c>
      <c r="L681" s="30"/>
      <c r="M681" s="16"/>
      <c r="N681" s="16" t="s">
        <v>3857</v>
      </c>
    </row>
    <row r="682" spans="1:14" ht="15.75">
      <c r="A682" s="22" t="s">
        <v>3258</v>
      </c>
      <c r="B682" s="22"/>
      <c r="C682" s="65">
        <v>0</v>
      </c>
      <c r="D682" s="65"/>
      <c r="E682" s="21"/>
      <c r="F682" s="14"/>
      <c r="G682" s="23"/>
      <c r="H682" s="23"/>
      <c r="I682" s="20"/>
      <c r="J682" s="20"/>
      <c r="K682" s="21"/>
      <c r="L682" s="1"/>
      <c r="M682" s="16"/>
      <c r="N682" s="16" t="s">
        <v>3858</v>
      </c>
    </row>
    <row r="683" spans="1:14">
      <c r="A683" s="31" t="s">
        <v>1001</v>
      </c>
      <c r="B683" s="31" t="s">
        <v>1002</v>
      </c>
      <c r="C683" s="65">
        <v>1377.06</v>
      </c>
      <c r="D683" s="65">
        <f t="shared" ref="D683:D692" si="56">C683*((100-$D$2)/100)</f>
        <v>688.53</v>
      </c>
      <c r="E683" s="21"/>
      <c r="F683" s="14"/>
      <c r="G683" s="25">
        <f t="shared" ref="G683:G692" si="57">F683*D683</f>
        <v>0</v>
      </c>
      <c r="H683" s="26" t="s">
        <v>15</v>
      </c>
      <c r="I683" s="20">
        <v>60</v>
      </c>
      <c r="J683" s="20">
        <v>20</v>
      </c>
      <c r="K683" s="21">
        <v>0</v>
      </c>
      <c r="L683" s="30"/>
      <c r="M683" s="16" t="s">
        <v>3390</v>
      </c>
      <c r="N683" s="16"/>
    </row>
    <row r="684" spans="1:14">
      <c r="A684" s="31" t="s">
        <v>1003</v>
      </c>
      <c r="B684" s="31" t="s">
        <v>1004</v>
      </c>
      <c r="C684" s="65">
        <v>1377.06</v>
      </c>
      <c r="D684" s="65">
        <f t="shared" si="56"/>
        <v>688.53</v>
      </c>
      <c r="E684" s="21"/>
      <c r="F684" s="14"/>
      <c r="G684" s="25">
        <f t="shared" si="57"/>
        <v>0</v>
      </c>
      <c r="H684" s="26" t="s">
        <v>15</v>
      </c>
      <c r="I684" s="20">
        <v>60</v>
      </c>
      <c r="J684" s="20">
        <v>20</v>
      </c>
      <c r="K684" s="21">
        <v>0</v>
      </c>
      <c r="L684" s="30"/>
      <c r="M684" s="16" t="s">
        <v>3390</v>
      </c>
      <c r="N684" s="16"/>
    </row>
    <row r="685" spans="1:14">
      <c r="A685" s="31" t="s">
        <v>1005</v>
      </c>
      <c r="B685" s="31" t="s">
        <v>1006</v>
      </c>
      <c r="C685" s="65">
        <v>8288.2099999999991</v>
      </c>
      <c r="D685" s="65">
        <f t="shared" si="56"/>
        <v>4144.1049999999996</v>
      </c>
      <c r="E685" s="21"/>
      <c r="F685" s="14"/>
      <c r="G685" s="25">
        <f t="shared" si="57"/>
        <v>0</v>
      </c>
      <c r="H685" s="26" t="s">
        <v>15</v>
      </c>
      <c r="I685" s="20">
        <v>30</v>
      </c>
      <c r="J685" s="20">
        <v>1</v>
      </c>
      <c r="K685" s="21">
        <v>0</v>
      </c>
      <c r="L685" s="34"/>
      <c r="M685" s="16" t="s">
        <v>3390</v>
      </c>
      <c r="N685" s="16"/>
    </row>
    <row r="686" spans="1:14">
      <c r="A686" s="31" t="s">
        <v>1007</v>
      </c>
      <c r="B686" s="31" t="s">
        <v>1008</v>
      </c>
      <c r="C686" s="65">
        <v>1834.74</v>
      </c>
      <c r="D686" s="65">
        <f t="shared" si="56"/>
        <v>917.37</v>
      </c>
      <c r="E686" s="21"/>
      <c r="F686" s="14"/>
      <c r="G686" s="25">
        <f t="shared" si="57"/>
        <v>0</v>
      </c>
      <c r="H686" s="26" t="s">
        <v>15</v>
      </c>
      <c r="I686" s="20">
        <v>60</v>
      </c>
      <c r="J686" s="20">
        <v>20</v>
      </c>
      <c r="K686" s="21">
        <v>0</v>
      </c>
      <c r="L686" s="1"/>
      <c r="M686" s="16" t="s">
        <v>3391</v>
      </c>
      <c r="N686" s="16"/>
    </row>
    <row r="687" spans="1:14">
      <c r="A687" s="31" t="s">
        <v>1009</v>
      </c>
      <c r="B687" s="31" t="s">
        <v>1010</v>
      </c>
      <c r="C687" s="65">
        <v>1834.74</v>
      </c>
      <c r="D687" s="65">
        <f t="shared" si="56"/>
        <v>917.37</v>
      </c>
      <c r="E687" s="21"/>
      <c r="F687" s="14"/>
      <c r="G687" s="25">
        <f t="shared" si="57"/>
        <v>0</v>
      </c>
      <c r="H687" s="26" t="s">
        <v>15</v>
      </c>
      <c r="I687" s="20">
        <v>60</v>
      </c>
      <c r="J687" s="20">
        <v>20</v>
      </c>
      <c r="K687" s="21">
        <v>0</v>
      </c>
      <c r="L687" s="1"/>
      <c r="M687" s="16" t="s">
        <v>3391</v>
      </c>
      <c r="N687" s="16" t="s">
        <v>3859</v>
      </c>
    </row>
    <row r="688" spans="1:14">
      <c r="A688" s="24" t="s">
        <v>1011</v>
      </c>
      <c r="B688" s="24" t="s">
        <v>1012</v>
      </c>
      <c r="C688" s="65">
        <v>2431</v>
      </c>
      <c r="D688" s="65">
        <f t="shared" si="56"/>
        <v>1215.5</v>
      </c>
      <c r="E688" s="21" t="s">
        <v>3713</v>
      </c>
      <c r="F688" s="14"/>
      <c r="G688" s="25">
        <f t="shared" si="57"/>
        <v>0</v>
      </c>
      <c r="H688" s="26" t="s">
        <v>15</v>
      </c>
      <c r="I688" s="20">
        <v>60</v>
      </c>
      <c r="J688" s="20">
        <v>20</v>
      </c>
      <c r="K688" s="21">
        <v>0</v>
      </c>
      <c r="L688" s="30"/>
      <c r="M688" s="16"/>
      <c r="N688" s="16" t="s">
        <v>3860</v>
      </c>
    </row>
    <row r="689" spans="1:14">
      <c r="A689" s="24" t="s">
        <v>1013</v>
      </c>
      <c r="B689" s="24" t="s">
        <v>1014</v>
      </c>
      <c r="C689" s="65">
        <v>2431</v>
      </c>
      <c r="D689" s="65">
        <f t="shared" si="56"/>
        <v>1215.5</v>
      </c>
      <c r="E689" s="21" t="s">
        <v>3713</v>
      </c>
      <c r="F689" s="14"/>
      <c r="G689" s="25">
        <f t="shared" si="57"/>
        <v>0</v>
      </c>
      <c r="H689" s="26" t="s">
        <v>15</v>
      </c>
      <c r="I689" s="20">
        <v>60</v>
      </c>
      <c r="J689" s="20">
        <v>20</v>
      </c>
      <c r="K689" s="21">
        <v>0</v>
      </c>
      <c r="L689" s="30"/>
      <c r="M689" s="16"/>
      <c r="N689" s="16" t="s">
        <v>3861</v>
      </c>
    </row>
    <row r="690" spans="1:14">
      <c r="A690" s="24" t="s">
        <v>1015</v>
      </c>
      <c r="B690" s="24" t="s">
        <v>1016</v>
      </c>
      <c r="C690" s="65">
        <v>10378.16</v>
      </c>
      <c r="D690" s="65">
        <f t="shared" si="56"/>
        <v>5189.08</v>
      </c>
      <c r="E690" s="21" t="s">
        <v>3713</v>
      </c>
      <c r="F690" s="14"/>
      <c r="G690" s="25">
        <f t="shared" si="57"/>
        <v>0</v>
      </c>
      <c r="H690" s="26" t="s">
        <v>15</v>
      </c>
      <c r="I690" s="20">
        <v>30</v>
      </c>
      <c r="J690" s="20">
        <v>1</v>
      </c>
      <c r="K690" s="21">
        <v>0</v>
      </c>
      <c r="L690" s="1"/>
      <c r="M690" s="16"/>
      <c r="N690" s="16" t="s">
        <v>3862</v>
      </c>
    </row>
    <row r="691" spans="1:14">
      <c r="A691" s="24" t="s">
        <v>1017</v>
      </c>
      <c r="B691" s="24" t="s">
        <v>1018</v>
      </c>
      <c r="C691" s="65">
        <v>3459.45</v>
      </c>
      <c r="D691" s="65">
        <f t="shared" si="56"/>
        <v>1729.7249999999999</v>
      </c>
      <c r="E691" s="21" t="s">
        <v>3713</v>
      </c>
      <c r="F691" s="14"/>
      <c r="G691" s="25">
        <f t="shared" si="57"/>
        <v>0</v>
      </c>
      <c r="H691" s="26" t="s">
        <v>15</v>
      </c>
      <c r="I691" s="20">
        <v>60</v>
      </c>
      <c r="J691" s="20">
        <v>20</v>
      </c>
      <c r="K691" s="21">
        <v>0</v>
      </c>
      <c r="L691" s="30"/>
      <c r="M691" s="16"/>
      <c r="N691" s="16" t="s">
        <v>3863</v>
      </c>
    </row>
    <row r="692" spans="1:14">
      <c r="A692" s="24" t="s">
        <v>1019</v>
      </c>
      <c r="B692" s="24" t="s">
        <v>1020</v>
      </c>
      <c r="C692" s="65">
        <v>3459.45</v>
      </c>
      <c r="D692" s="65">
        <f t="shared" si="56"/>
        <v>1729.7249999999999</v>
      </c>
      <c r="E692" s="21" t="s">
        <v>3713</v>
      </c>
      <c r="F692" s="14"/>
      <c r="G692" s="25">
        <f t="shared" si="57"/>
        <v>0</v>
      </c>
      <c r="H692" s="26" t="s">
        <v>15</v>
      </c>
      <c r="I692" s="20">
        <v>16</v>
      </c>
      <c r="J692" s="20">
        <v>2</v>
      </c>
      <c r="K692" s="21">
        <v>0</v>
      </c>
      <c r="L692" s="30"/>
      <c r="M692" s="16"/>
      <c r="N692" s="16"/>
    </row>
    <row r="693" spans="1:14" ht="15.75">
      <c r="A693" s="22" t="s">
        <v>3259</v>
      </c>
      <c r="B693" s="22"/>
      <c r="C693" s="65"/>
      <c r="D693" s="65"/>
      <c r="E693" s="21"/>
      <c r="F693" s="14"/>
      <c r="G693" s="23"/>
      <c r="H693" s="23"/>
      <c r="I693" s="20"/>
      <c r="J693" s="20"/>
      <c r="K693" s="21"/>
      <c r="L693" s="1"/>
      <c r="M693" s="16"/>
      <c r="N693" s="16"/>
    </row>
    <row r="694" spans="1:14">
      <c r="A694" s="31" t="s">
        <v>1021</v>
      </c>
      <c r="B694" s="31" t="s">
        <v>1022</v>
      </c>
      <c r="C694" s="65">
        <v>18046.990000000002</v>
      </c>
      <c r="D694" s="65">
        <f t="shared" ref="D694:D700" si="58">C694*((100-$D$2)/100)</f>
        <v>9023.4950000000008</v>
      </c>
      <c r="E694" s="21"/>
      <c r="F694" s="14"/>
      <c r="G694" s="25">
        <f t="shared" ref="G694:G700" si="59">F694*D694</f>
        <v>0</v>
      </c>
      <c r="H694" s="26" t="s">
        <v>15</v>
      </c>
      <c r="I694" s="20">
        <v>2</v>
      </c>
      <c r="J694" s="20">
        <v>1</v>
      </c>
      <c r="K694" s="21">
        <v>0</v>
      </c>
      <c r="L694" s="1"/>
      <c r="M694" s="16" t="s">
        <v>3393</v>
      </c>
      <c r="N694" s="16"/>
    </row>
    <row r="695" spans="1:14">
      <c r="A695" s="31" t="s">
        <v>1023</v>
      </c>
      <c r="B695" s="31" t="s">
        <v>1024</v>
      </c>
      <c r="C695" s="65">
        <v>27768.65</v>
      </c>
      <c r="D695" s="65">
        <f t="shared" si="58"/>
        <v>13884.325000000001</v>
      </c>
      <c r="E695" s="21"/>
      <c r="F695" s="14"/>
      <c r="G695" s="25">
        <f t="shared" si="59"/>
        <v>0</v>
      </c>
      <c r="H695" s="26" t="s">
        <v>15</v>
      </c>
      <c r="I695" s="20">
        <v>1</v>
      </c>
      <c r="J695" s="20">
        <v>1</v>
      </c>
      <c r="K695" s="21">
        <v>0</v>
      </c>
      <c r="L695" s="1"/>
      <c r="M695" s="16" t="s">
        <v>3393</v>
      </c>
      <c r="N695" s="16"/>
    </row>
    <row r="696" spans="1:14">
      <c r="A696" s="24" t="s">
        <v>1025</v>
      </c>
      <c r="B696" s="24" t="s">
        <v>1026</v>
      </c>
      <c r="C696" s="65">
        <v>4010.35</v>
      </c>
      <c r="D696" s="65">
        <f t="shared" si="58"/>
        <v>2005.175</v>
      </c>
      <c r="E696" s="21" t="s">
        <v>3713</v>
      </c>
      <c r="F696" s="14"/>
      <c r="G696" s="25">
        <f t="shared" si="59"/>
        <v>0</v>
      </c>
      <c r="H696" s="26" t="s">
        <v>15</v>
      </c>
      <c r="I696" s="20">
        <v>8</v>
      </c>
      <c r="J696" s="20">
        <v>1</v>
      </c>
      <c r="K696" s="21">
        <v>0</v>
      </c>
      <c r="L696" s="1"/>
      <c r="M696" s="16"/>
      <c r="N696" s="16"/>
    </row>
    <row r="697" spans="1:14">
      <c r="A697" s="24" t="s">
        <v>1027</v>
      </c>
      <c r="B697" s="24" t="s">
        <v>1028</v>
      </c>
      <c r="C697" s="65">
        <v>4997.08</v>
      </c>
      <c r="D697" s="65">
        <f t="shared" si="58"/>
        <v>2498.54</v>
      </c>
      <c r="E697" s="21" t="s">
        <v>3713</v>
      </c>
      <c r="F697" s="14"/>
      <c r="G697" s="25">
        <f t="shared" si="59"/>
        <v>0</v>
      </c>
      <c r="H697" s="26" t="s">
        <v>15</v>
      </c>
      <c r="I697" s="20">
        <v>4</v>
      </c>
      <c r="J697" s="20">
        <v>2</v>
      </c>
      <c r="K697" s="21">
        <v>0</v>
      </c>
      <c r="L697" s="1"/>
      <c r="M697" s="16"/>
      <c r="N697" s="16"/>
    </row>
    <row r="698" spans="1:14">
      <c r="A698" s="24" t="s">
        <v>1029</v>
      </c>
      <c r="B698" s="24" t="s">
        <v>1030</v>
      </c>
      <c r="C698" s="65">
        <v>19987.240000000002</v>
      </c>
      <c r="D698" s="65">
        <f t="shared" si="58"/>
        <v>9993.6200000000008</v>
      </c>
      <c r="E698" s="21" t="s">
        <v>3713</v>
      </c>
      <c r="F698" s="14"/>
      <c r="G698" s="25">
        <f t="shared" si="59"/>
        <v>0</v>
      </c>
      <c r="H698" s="26" t="s">
        <v>15</v>
      </c>
      <c r="I698" s="20">
        <v>4</v>
      </c>
      <c r="J698" s="20">
        <v>1</v>
      </c>
      <c r="K698" s="21">
        <v>0</v>
      </c>
      <c r="L698" s="30"/>
      <c r="M698" s="16"/>
      <c r="N698" s="16" t="s">
        <v>3864</v>
      </c>
    </row>
    <row r="699" spans="1:14">
      <c r="A699" s="24" t="s">
        <v>1031</v>
      </c>
      <c r="B699" s="24" t="s">
        <v>1032</v>
      </c>
      <c r="C699" s="65">
        <v>33185.01</v>
      </c>
      <c r="D699" s="65">
        <f t="shared" si="58"/>
        <v>16592.505000000001</v>
      </c>
      <c r="E699" s="21" t="s">
        <v>3713</v>
      </c>
      <c r="F699" s="14"/>
      <c r="G699" s="25">
        <f t="shared" si="59"/>
        <v>0</v>
      </c>
      <c r="H699" s="26" t="s">
        <v>15</v>
      </c>
      <c r="I699" s="20">
        <v>2</v>
      </c>
      <c r="J699" s="20">
        <v>1</v>
      </c>
      <c r="K699" s="21">
        <v>0</v>
      </c>
      <c r="L699" s="30"/>
      <c r="M699" s="16"/>
      <c r="N699" s="16" t="s">
        <v>3865</v>
      </c>
    </row>
    <row r="700" spans="1:14">
      <c r="A700" s="24" t="s">
        <v>1033</v>
      </c>
      <c r="B700" s="24" t="s">
        <v>1034</v>
      </c>
      <c r="C700" s="65">
        <v>38053.72</v>
      </c>
      <c r="D700" s="65">
        <f t="shared" si="58"/>
        <v>19026.86</v>
      </c>
      <c r="E700" s="21" t="s">
        <v>3713</v>
      </c>
      <c r="F700" s="14"/>
      <c r="G700" s="25">
        <f t="shared" si="59"/>
        <v>0</v>
      </c>
      <c r="H700" s="26" t="s">
        <v>15</v>
      </c>
      <c r="I700" s="20">
        <v>1</v>
      </c>
      <c r="J700" s="20">
        <v>1</v>
      </c>
      <c r="K700" s="21">
        <v>0</v>
      </c>
      <c r="L700" s="30"/>
      <c r="M700" s="16"/>
      <c r="N700" s="16"/>
    </row>
    <row r="701" spans="1:14" ht="15.75">
      <c r="A701" s="22" t="s">
        <v>3260</v>
      </c>
      <c r="B701" s="22"/>
      <c r="C701" s="65"/>
      <c r="D701" s="65"/>
      <c r="E701" s="21"/>
      <c r="F701" s="14"/>
      <c r="G701" s="23"/>
      <c r="H701" s="23"/>
      <c r="I701" s="20"/>
      <c r="J701" s="20"/>
      <c r="K701" s="21"/>
      <c r="L701" s="1"/>
      <c r="M701" s="16"/>
      <c r="N701" s="16"/>
    </row>
    <row r="702" spans="1:14">
      <c r="A702" s="24" t="s">
        <v>1035</v>
      </c>
      <c r="B702" s="24" t="s">
        <v>1036</v>
      </c>
      <c r="C702" s="65">
        <v>16500</v>
      </c>
      <c r="D702" s="65">
        <f>C702*((100-$D$2)/100)</f>
        <v>8250</v>
      </c>
      <c r="E702" s="21" t="s">
        <v>3713</v>
      </c>
      <c r="F702" s="14"/>
      <c r="G702" s="25">
        <f>F702*D702</f>
        <v>0</v>
      </c>
      <c r="H702" s="26" t="s">
        <v>15</v>
      </c>
      <c r="I702" s="20">
        <v>16</v>
      </c>
      <c r="J702" s="20">
        <v>2</v>
      </c>
      <c r="K702" s="21">
        <v>0</v>
      </c>
      <c r="L702" s="30"/>
      <c r="M702" s="16"/>
      <c r="N702" s="16"/>
    </row>
    <row r="703" spans="1:14">
      <c r="A703" s="24" t="s">
        <v>1037</v>
      </c>
      <c r="B703" s="24" t="s">
        <v>1038</v>
      </c>
      <c r="C703" s="65">
        <v>29650</v>
      </c>
      <c r="D703" s="65">
        <f>C703*((100-$D$2)/100)</f>
        <v>14825</v>
      </c>
      <c r="E703" s="21" t="s">
        <v>3713</v>
      </c>
      <c r="F703" s="14"/>
      <c r="G703" s="25">
        <f>F703*D703</f>
        <v>0</v>
      </c>
      <c r="H703" s="26" t="s">
        <v>15</v>
      </c>
      <c r="I703" s="20">
        <v>4</v>
      </c>
      <c r="J703" s="20">
        <v>2</v>
      </c>
      <c r="K703" s="21">
        <v>0</v>
      </c>
      <c r="L703" s="30"/>
      <c r="M703" s="16"/>
      <c r="N703" s="16"/>
    </row>
    <row r="704" spans="1:14">
      <c r="A704" s="31" t="s">
        <v>1039</v>
      </c>
      <c r="B704" s="31" t="s">
        <v>1040</v>
      </c>
      <c r="C704" s="65">
        <v>11156.96</v>
      </c>
      <c r="D704" s="65">
        <f>C704*((100-$D$2)/100)</f>
        <v>5578.48</v>
      </c>
      <c r="E704" s="21"/>
      <c r="F704" s="14"/>
      <c r="G704" s="25">
        <f>F704*D704</f>
        <v>0</v>
      </c>
      <c r="H704" s="26" t="s">
        <v>15</v>
      </c>
      <c r="I704" s="20">
        <v>16</v>
      </c>
      <c r="J704" s="20">
        <v>2</v>
      </c>
      <c r="K704" s="21">
        <v>0</v>
      </c>
      <c r="L704" s="30"/>
      <c r="M704" s="16" t="s">
        <v>3394</v>
      </c>
      <c r="N704" s="16"/>
    </row>
    <row r="705" spans="1:14">
      <c r="A705" s="31" t="s">
        <v>1041</v>
      </c>
      <c r="B705" s="31" t="s">
        <v>1042</v>
      </c>
      <c r="C705" s="65">
        <v>20165.150000000001</v>
      </c>
      <c r="D705" s="65">
        <f>C705*((100-$D$2)/100)</f>
        <v>10082.575000000001</v>
      </c>
      <c r="E705" s="21"/>
      <c r="F705" s="14"/>
      <c r="G705" s="25">
        <f>F705*D705</f>
        <v>0</v>
      </c>
      <c r="H705" s="26" t="s">
        <v>15</v>
      </c>
      <c r="I705" s="20">
        <v>4</v>
      </c>
      <c r="J705" s="20">
        <v>2</v>
      </c>
      <c r="K705" s="21">
        <v>0</v>
      </c>
      <c r="L705" s="30"/>
      <c r="M705" s="16" t="s">
        <v>3394</v>
      </c>
      <c r="N705" s="16"/>
    </row>
    <row r="706" spans="1:14" ht="15.75">
      <c r="A706" s="18" t="s">
        <v>3261</v>
      </c>
      <c r="B706" s="18"/>
      <c r="C706" s="65"/>
      <c r="D706" s="65"/>
      <c r="E706" s="21"/>
      <c r="F706" s="14"/>
      <c r="G706" s="19"/>
      <c r="H706" s="19"/>
      <c r="I706" s="20"/>
      <c r="J706" s="20"/>
      <c r="K706" s="21"/>
      <c r="L706" s="27"/>
      <c r="M706" s="16"/>
      <c r="N706" s="16"/>
    </row>
    <row r="707" spans="1:14">
      <c r="A707" s="31" t="s">
        <v>1043</v>
      </c>
      <c r="B707" s="31" t="s">
        <v>1044</v>
      </c>
      <c r="C707" s="65">
        <v>2138.1799999999998</v>
      </c>
      <c r="D707" s="65">
        <f>C707*((100-$D$2)/100)</f>
        <v>1069.0899999999999</v>
      </c>
      <c r="E707" s="21"/>
      <c r="F707" s="14"/>
      <c r="G707" s="25">
        <f>F707*D707</f>
        <v>0</v>
      </c>
      <c r="H707" s="26" t="s">
        <v>15</v>
      </c>
      <c r="I707" s="20">
        <v>24</v>
      </c>
      <c r="J707" s="20">
        <v>1</v>
      </c>
      <c r="K707" s="21">
        <v>0</v>
      </c>
      <c r="L707" s="30"/>
      <c r="M707" s="16" t="s">
        <v>3388</v>
      </c>
      <c r="N707" s="16"/>
    </row>
    <row r="708" spans="1:14">
      <c r="A708" s="31" t="s">
        <v>1045</v>
      </c>
      <c r="B708" s="31" t="s">
        <v>1046</v>
      </c>
      <c r="C708" s="65">
        <v>2138.1799999999998</v>
      </c>
      <c r="D708" s="65">
        <f>C708*((100-$D$2)/100)</f>
        <v>1069.0899999999999</v>
      </c>
      <c r="E708" s="21"/>
      <c r="F708" s="14"/>
      <c r="G708" s="25">
        <f>F708*D708</f>
        <v>0</v>
      </c>
      <c r="H708" s="26" t="s">
        <v>15</v>
      </c>
      <c r="I708" s="20">
        <v>24</v>
      </c>
      <c r="J708" s="20">
        <v>1</v>
      </c>
      <c r="K708" s="21">
        <v>0</v>
      </c>
      <c r="L708" s="30"/>
      <c r="M708" s="16" t="s">
        <v>3388</v>
      </c>
      <c r="N708" s="16"/>
    </row>
    <row r="709" spans="1:14">
      <c r="A709" s="31" t="s">
        <v>1047</v>
      </c>
      <c r="B709" s="31" t="s">
        <v>1048</v>
      </c>
      <c r="C709" s="65">
        <v>2237.63</v>
      </c>
      <c r="D709" s="65">
        <f>C709*((100-$D$2)/100)</f>
        <v>1118.8150000000001</v>
      </c>
      <c r="E709" s="21"/>
      <c r="F709" s="14"/>
      <c r="G709" s="25">
        <f>F709*D709</f>
        <v>0</v>
      </c>
      <c r="H709" s="26" t="s">
        <v>15</v>
      </c>
      <c r="I709" s="20">
        <v>18</v>
      </c>
      <c r="J709" s="20">
        <v>1</v>
      </c>
      <c r="K709" s="21">
        <v>0</v>
      </c>
      <c r="L709" s="30"/>
      <c r="M709" s="16" t="s">
        <v>3388</v>
      </c>
      <c r="N709" s="16"/>
    </row>
    <row r="710" spans="1:14">
      <c r="A710" s="31" t="s">
        <v>1049</v>
      </c>
      <c r="B710" s="31" t="s">
        <v>1050</v>
      </c>
      <c r="C710" s="65">
        <v>2237.63</v>
      </c>
      <c r="D710" s="65">
        <f>C710*((100-$D$2)/100)</f>
        <v>1118.8150000000001</v>
      </c>
      <c r="E710" s="21"/>
      <c r="F710" s="14"/>
      <c r="G710" s="25">
        <f>F710*D710</f>
        <v>0</v>
      </c>
      <c r="H710" s="26" t="s">
        <v>15</v>
      </c>
      <c r="I710" s="20">
        <v>18</v>
      </c>
      <c r="J710" s="20">
        <v>1</v>
      </c>
      <c r="K710" s="21">
        <v>0</v>
      </c>
      <c r="L710" s="30"/>
      <c r="M710" s="16" t="s">
        <v>3388</v>
      </c>
      <c r="N710" s="16"/>
    </row>
    <row r="711" spans="1:14" ht="18.75">
      <c r="A711" s="17" t="s">
        <v>3262</v>
      </c>
      <c r="B711" s="17"/>
      <c r="C711" s="65"/>
      <c r="D711" s="65"/>
      <c r="E711" s="21"/>
      <c r="F711" s="14"/>
      <c r="G711" s="17"/>
      <c r="H711" s="17"/>
      <c r="I711" s="20"/>
      <c r="J711" s="20"/>
      <c r="K711" s="21"/>
      <c r="L711" s="1"/>
      <c r="M711" s="16"/>
      <c r="N711" s="16" t="s">
        <v>3866</v>
      </c>
    </row>
    <row r="712" spans="1:14" ht="15.75">
      <c r="A712" s="18" t="s">
        <v>3263</v>
      </c>
      <c r="B712" s="18"/>
      <c r="C712" s="65"/>
      <c r="D712" s="65"/>
      <c r="E712" s="21"/>
      <c r="F712" s="14"/>
      <c r="G712" s="19"/>
      <c r="H712" s="19"/>
      <c r="I712" s="20"/>
      <c r="J712" s="20"/>
      <c r="K712" s="21"/>
      <c r="L712" s="27"/>
      <c r="M712" s="16"/>
      <c r="N712" s="16" t="s">
        <v>3867</v>
      </c>
    </row>
    <row r="713" spans="1:14">
      <c r="A713" s="24" t="s">
        <v>1051</v>
      </c>
      <c r="B713" s="24" t="s">
        <v>1052</v>
      </c>
      <c r="C713" s="65">
        <v>204204</v>
      </c>
      <c r="D713" s="65">
        <f t="shared" ref="D713:D725" si="60">C713*((100-$D$2)/100)</f>
        <v>102102</v>
      </c>
      <c r="E713" s="21" t="s">
        <v>3713</v>
      </c>
      <c r="F713" s="14"/>
      <c r="G713" s="25">
        <f t="shared" ref="G713:G725" si="61">F713*D713</f>
        <v>0</v>
      </c>
      <c r="H713" s="26" t="s">
        <v>15</v>
      </c>
      <c r="I713" s="20">
        <v>1</v>
      </c>
      <c r="J713" s="20">
        <v>1</v>
      </c>
      <c r="K713" s="21">
        <v>0</v>
      </c>
      <c r="L713" s="1"/>
      <c r="M713" s="16"/>
      <c r="N713" s="16" t="s">
        <v>3868</v>
      </c>
    </row>
    <row r="714" spans="1:14">
      <c r="A714" s="24" t="s">
        <v>1053</v>
      </c>
      <c r="B714" s="24" t="s">
        <v>1054</v>
      </c>
      <c r="C714" s="65">
        <v>204204</v>
      </c>
      <c r="D714" s="65">
        <f t="shared" si="60"/>
        <v>102102</v>
      </c>
      <c r="E714" s="21" t="s">
        <v>3713</v>
      </c>
      <c r="F714" s="14"/>
      <c r="G714" s="25">
        <f t="shared" si="61"/>
        <v>0</v>
      </c>
      <c r="H714" s="26" t="s">
        <v>15</v>
      </c>
      <c r="I714" s="20">
        <v>1</v>
      </c>
      <c r="J714" s="20">
        <v>1</v>
      </c>
      <c r="K714" s="21">
        <v>0</v>
      </c>
      <c r="L714" s="1"/>
      <c r="M714" s="16"/>
      <c r="N714" s="16" t="s">
        <v>3869</v>
      </c>
    </row>
    <row r="715" spans="1:14">
      <c r="A715" s="24" t="s">
        <v>1055</v>
      </c>
      <c r="B715" s="24" t="s">
        <v>1056</v>
      </c>
      <c r="C715" s="65">
        <v>211563.3</v>
      </c>
      <c r="D715" s="65">
        <f t="shared" si="60"/>
        <v>105781.65</v>
      </c>
      <c r="E715" s="21" t="s">
        <v>3713</v>
      </c>
      <c r="F715" s="14"/>
      <c r="G715" s="25">
        <f t="shared" si="61"/>
        <v>0</v>
      </c>
      <c r="H715" s="26" t="s">
        <v>15</v>
      </c>
      <c r="I715" s="20">
        <v>1</v>
      </c>
      <c r="J715" s="20">
        <v>1</v>
      </c>
      <c r="K715" s="21">
        <v>0</v>
      </c>
      <c r="L715" s="1"/>
      <c r="M715" s="16"/>
      <c r="N715" s="16"/>
    </row>
    <row r="716" spans="1:14">
      <c r="A716" s="24" t="s">
        <v>1057</v>
      </c>
      <c r="B716" s="24" t="s">
        <v>1058</v>
      </c>
      <c r="C716" s="65">
        <v>212491.5</v>
      </c>
      <c r="D716" s="65">
        <f t="shared" si="60"/>
        <v>106245.75</v>
      </c>
      <c r="E716" s="21" t="s">
        <v>3713</v>
      </c>
      <c r="F716" s="14"/>
      <c r="G716" s="25">
        <f t="shared" si="61"/>
        <v>0</v>
      </c>
      <c r="H716" s="26" t="s">
        <v>15</v>
      </c>
      <c r="I716" s="20">
        <v>1</v>
      </c>
      <c r="J716" s="20">
        <v>1</v>
      </c>
      <c r="K716" s="21">
        <v>0</v>
      </c>
      <c r="L716" s="1"/>
      <c r="M716" s="16"/>
      <c r="N716" s="16"/>
    </row>
    <row r="717" spans="1:14">
      <c r="A717" s="24" t="s">
        <v>1059</v>
      </c>
      <c r="B717" s="24" t="s">
        <v>3429</v>
      </c>
      <c r="C717" s="65">
        <v>235384.45</v>
      </c>
      <c r="D717" s="65">
        <f t="shared" si="60"/>
        <v>117692.22500000001</v>
      </c>
      <c r="E717" s="21" t="s">
        <v>3713</v>
      </c>
      <c r="F717" s="14"/>
      <c r="G717" s="25">
        <f t="shared" si="61"/>
        <v>0</v>
      </c>
      <c r="H717" s="26" t="s">
        <v>15</v>
      </c>
      <c r="I717" s="20">
        <v>1</v>
      </c>
      <c r="J717" s="20">
        <v>1</v>
      </c>
      <c r="K717" s="21">
        <v>0</v>
      </c>
      <c r="L717" s="1"/>
      <c r="M717" s="16"/>
      <c r="N717" s="16"/>
    </row>
    <row r="718" spans="1:14">
      <c r="A718" s="24" t="s">
        <v>1060</v>
      </c>
      <c r="B718" s="24" t="s">
        <v>3430</v>
      </c>
      <c r="C718" s="65">
        <v>260939.12</v>
      </c>
      <c r="D718" s="65">
        <f t="shared" si="60"/>
        <v>130469.56</v>
      </c>
      <c r="E718" s="21" t="s">
        <v>3713</v>
      </c>
      <c r="F718" s="14"/>
      <c r="G718" s="25">
        <f t="shared" si="61"/>
        <v>0</v>
      </c>
      <c r="H718" s="26" t="s">
        <v>15</v>
      </c>
      <c r="I718" s="20">
        <v>1</v>
      </c>
      <c r="J718" s="20">
        <v>1</v>
      </c>
      <c r="K718" s="21">
        <v>0</v>
      </c>
      <c r="L718" s="1"/>
      <c r="M718" s="16"/>
      <c r="N718" s="16"/>
    </row>
    <row r="719" spans="1:14">
      <c r="A719" s="24" t="s">
        <v>1061</v>
      </c>
      <c r="B719" s="24" t="s">
        <v>1062</v>
      </c>
      <c r="C719" s="65">
        <v>296414.03999999998</v>
      </c>
      <c r="D719" s="65">
        <f t="shared" si="60"/>
        <v>148207.01999999999</v>
      </c>
      <c r="E719" s="21" t="s">
        <v>3713</v>
      </c>
      <c r="F719" s="14"/>
      <c r="G719" s="25">
        <f t="shared" si="61"/>
        <v>0</v>
      </c>
      <c r="H719" s="26" t="s">
        <v>15</v>
      </c>
      <c r="I719" s="20">
        <v>1</v>
      </c>
      <c r="J719" s="20">
        <v>1</v>
      </c>
      <c r="K719" s="21">
        <v>0</v>
      </c>
      <c r="L719" s="1"/>
      <c r="M719" s="16"/>
      <c r="N719" s="16"/>
    </row>
    <row r="720" spans="1:14">
      <c r="A720" s="24" t="s">
        <v>1063</v>
      </c>
      <c r="B720" s="24" t="s">
        <v>1064</v>
      </c>
      <c r="C720" s="65">
        <v>312334.88</v>
      </c>
      <c r="D720" s="65">
        <f t="shared" si="60"/>
        <v>156167.44</v>
      </c>
      <c r="E720" s="21" t="s">
        <v>3713</v>
      </c>
      <c r="F720" s="14"/>
      <c r="G720" s="25">
        <f t="shared" si="61"/>
        <v>0</v>
      </c>
      <c r="H720" s="26" t="s">
        <v>15</v>
      </c>
      <c r="I720" s="20">
        <v>1</v>
      </c>
      <c r="J720" s="20">
        <v>1</v>
      </c>
      <c r="K720" s="21">
        <v>0</v>
      </c>
      <c r="L720" s="1"/>
      <c r="M720" s="16"/>
      <c r="N720" s="16"/>
    </row>
    <row r="721" spans="1:14">
      <c r="A721" s="24" t="s">
        <v>1065</v>
      </c>
      <c r="B721" s="24" t="s">
        <v>1066</v>
      </c>
      <c r="C721" s="65">
        <v>352274</v>
      </c>
      <c r="D721" s="65">
        <f t="shared" si="60"/>
        <v>176137</v>
      </c>
      <c r="E721" s="21" t="s">
        <v>3713</v>
      </c>
      <c r="F721" s="14"/>
      <c r="G721" s="25">
        <f t="shared" si="61"/>
        <v>0</v>
      </c>
      <c r="H721" s="26" t="s">
        <v>15</v>
      </c>
      <c r="I721" s="20">
        <v>1</v>
      </c>
      <c r="J721" s="20">
        <v>1</v>
      </c>
      <c r="K721" s="21">
        <v>0</v>
      </c>
      <c r="L721" s="1"/>
      <c r="M721" s="16"/>
      <c r="N721" s="16"/>
    </row>
    <row r="722" spans="1:14">
      <c r="A722" s="24" t="s">
        <v>1067</v>
      </c>
      <c r="B722" s="24" t="s">
        <v>1068</v>
      </c>
      <c r="C722" s="65">
        <v>550917.64</v>
      </c>
      <c r="D722" s="65">
        <f t="shared" si="60"/>
        <v>275458.82</v>
      </c>
      <c r="E722" s="21" t="s">
        <v>3713</v>
      </c>
      <c r="F722" s="14"/>
      <c r="G722" s="25">
        <f t="shared" si="61"/>
        <v>0</v>
      </c>
      <c r="H722" s="26" t="s">
        <v>15</v>
      </c>
      <c r="I722" s="20">
        <v>1</v>
      </c>
      <c r="J722" s="20">
        <v>1</v>
      </c>
      <c r="K722" s="21">
        <v>0</v>
      </c>
      <c r="L722" s="1"/>
      <c r="M722" s="16"/>
      <c r="N722" s="16"/>
    </row>
    <row r="723" spans="1:14">
      <c r="A723" s="24" t="s">
        <v>1069</v>
      </c>
      <c r="B723" s="24" t="s">
        <v>1070</v>
      </c>
      <c r="C723" s="65">
        <v>743484.66</v>
      </c>
      <c r="D723" s="65">
        <f t="shared" si="60"/>
        <v>371742.33</v>
      </c>
      <c r="E723" s="21" t="s">
        <v>3713</v>
      </c>
      <c r="F723" s="14"/>
      <c r="G723" s="25">
        <f t="shared" si="61"/>
        <v>0</v>
      </c>
      <c r="H723" s="26" t="s">
        <v>15</v>
      </c>
      <c r="I723" s="20">
        <v>1</v>
      </c>
      <c r="J723" s="20">
        <v>1</v>
      </c>
      <c r="K723" s="21">
        <v>0</v>
      </c>
      <c r="L723" s="1"/>
      <c r="M723" s="16"/>
      <c r="N723" s="16"/>
    </row>
    <row r="724" spans="1:14">
      <c r="A724" s="24" t="s">
        <v>1071</v>
      </c>
      <c r="B724" s="24" t="s">
        <v>1072</v>
      </c>
      <c r="C724" s="65">
        <v>950494.48</v>
      </c>
      <c r="D724" s="65">
        <f t="shared" si="60"/>
        <v>475247.24</v>
      </c>
      <c r="E724" s="21" t="s">
        <v>3713</v>
      </c>
      <c r="F724" s="14"/>
      <c r="G724" s="25">
        <f t="shared" si="61"/>
        <v>0</v>
      </c>
      <c r="H724" s="26" t="s">
        <v>15</v>
      </c>
      <c r="I724" s="20">
        <v>1</v>
      </c>
      <c r="J724" s="20">
        <v>1</v>
      </c>
      <c r="K724" s="21">
        <v>0</v>
      </c>
      <c r="L724" s="1"/>
      <c r="M724" s="16"/>
      <c r="N724" s="16"/>
    </row>
    <row r="725" spans="1:14">
      <c r="A725" s="24" t="s">
        <v>1073</v>
      </c>
      <c r="B725" s="24" t="s">
        <v>1074</v>
      </c>
      <c r="C725" s="65">
        <v>1263129.92</v>
      </c>
      <c r="D725" s="65">
        <f t="shared" si="60"/>
        <v>631564.96</v>
      </c>
      <c r="E725" s="21" t="s">
        <v>3713</v>
      </c>
      <c r="F725" s="14"/>
      <c r="G725" s="25">
        <f t="shared" si="61"/>
        <v>0</v>
      </c>
      <c r="H725" s="26" t="s">
        <v>15</v>
      </c>
      <c r="I725" s="20">
        <v>1</v>
      </c>
      <c r="J725" s="20">
        <v>1</v>
      </c>
      <c r="K725" s="21">
        <v>0</v>
      </c>
      <c r="L725" s="1"/>
      <c r="M725" s="16"/>
      <c r="N725" s="16"/>
    </row>
    <row r="726" spans="1:14" ht="15.75">
      <c r="A726" s="18" t="s">
        <v>3264</v>
      </c>
      <c r="B726" s="18"/>
      <c r="C726" s="65"/>
      <c r="D726" s="65"/>
      <c r="E726" s="19"/>
      <c r="F726" s="14"/>
      <c r="G726" s="19"/>
      <c r="H726" s="19"/>
      <c r="I726" s="20"/>
      <c r="J726" s="20"/>
      <c r="K726" s="21"/>
      <c r="L726" s="27"/>
      <c r="M726" s="16"/>
      <c r="N726" s="16"/>
    </row>
    <row r="727" spans="1:14">
      <c r="A727" s="24" t="s">
        <v>1075</v>
      </c>
      <c r="B727" s="24" t="s">
        <v>1076</v>
      </c>
      <c r="C727" s="65"/>
      <c r="D727" s="65"/>
      <c r="E727" s="21" t="s">
        <v>3713</v>
      </c>
      <c r="F727" s="14"/>
      <c r="G727" s="25">
        <f t="shared" ref="G727:G739" si="62">F727*D727</f>
        <v>0</v>
      </c>
      <c r="H727" s="26" t="s">
        <v>15</v>
      </c>
      <c r="I727" s="20"/>
      <c r="J727" s="20"/>
      <c r="K727" s="21"/>
      <c r="L727" s="1"/>
      <c r="M727" s="16"/>
      <c r="N727" s="16"/>
    </row>
    <row r="728" spans="1:14">
      <c r="A728" s="24" t="s">
        <v>1077</v>
      </c>
      <c r="B728" s="24" t="s">
        <v>1078</v>
      </c>
      <c r="C728" s="65"/>
      <c r="D728" s="65"/>
      <c r="E728" s="21" t="s">
        <v>3713</v>
      </c>
      <c r="F728" s="14"/>
      <c r="G728" s="25">
        <f t="shared" si="62"/>
        <v>0</v>
      </c>
      <c r="H728" s="26" t="s">
        <v>15</v>
      </c>
      <c r="I728" s="20"/>
      <c r="J728" s="20"/>
      <c r="K728" s="21"/>
      <c r="L728" s="1"/>
      <c r="M728" s="16"/>
      <c r="N728" s="16"/>
    </row>
    <row r="729" spans="1:14">
      <c r="A729" s="24" t="s">
        <v>1079</v>
      </c>
      <c r="B729" s="24" t="s">
        <v>1080</v>
      </c>
      <c r="C729" s="65"/>
      <c r="D729" s="65"/>
      <c r="E729" s="21" t="s">
        <v>3713</v>
      </c>
      <c r="F729" s="14"/>
      <c r="G729" s="25">
        <f t="shared" si="62"/>
        <v>0</v>
      </c>
      <c r="H729" s="26" t="s">
        <v>15</v>
      </c>
      <c r="I729" s="20"/>
      <c r="J729" s="20"/>
      <c r="K729" s="21"/>
      <c r="L729" s="1"/>
      <c r="M729" s="16"/>
      <c r="N729" s="16"/>
    </row>
    <row r="730" spans="1:14">
      <c r="A730" s="24" t="s">
        <v>1081</v>
      </c>
      <c r="B730" s="24" t="s">
        <v>1082</v>
      </c>
      <c r="C730" s="65"/>
      <c r="D730" s="65"/>
      <c r="E730" s="21" t="s">
        <v>3713</v>
      </c>
      <c r="F730" s="14"/>
      <c r="G730" s="25">
        <f t="shared" si="62"/>
        <v>0</v>
      </c>
      <c r="H730" s="26" t="s">
        <v>15</v>
      </c>
      <c r="I730" s="20"/>
      <c r="J730" s="20"/>
      <c r="K730" s="21"/>
      <c r="L730" s="1"/>
      <c r="M730" s="16"/>
      <c r="N730" s="16"/>
    </row>
    <row r="731" spans="1:14">
      <c r="A731" s="24" t="s">
        <v>1083</v>
      </c>
      <c r="B731" s="24" t="s">
        <v>1084</v>
      </c>
      <c r="C731" s="65"/>
      <c r="D731" s="65"/>
      <c r="E731" s="21" t="s">
        <v>3713</v>
      </c>
      <c r="F731" s="14"/>
      <c r="G731" s="25">
        <f t="shared" si="62"/>
        <v>0</v>
      </c>
      <c r="H731" s="26" t="s">
        <v>15</v>
      </c>
      <c r="I731" s="20"/>
      <c r="J731" s="20"/>
      <c r="K731" s="21"/>
      <c r="L731" s="1"/>
      <c r="M731" s="16"/>
      <c r="N731" s="16"/>
    </row>
    <row r="732" spans="1:14">
      <c r="A732" s="24" t="s">
        <v>1085</v>
      </c>
      <c r="B732" s="24" t="s">
        <v>1086</v>
      </c>
      <c r="C732" s="65"/>
      <c r="D732" s="65"/>
      <c r="E732" s="21" t="s">
        <v>3713</v>
      </c>
      <c r="F732" s="14"/>
      <c r="G732" s="25">
        <f t="shared" si="62"/>
        <v>0</v>
      </c>
      <c r="H732" s="26" t="s">
        <v>15</v>
      </c>
      <c r="I732" s="20"/>
      <c r="J732" s="20"/>
      <c r="K732" s="21"/>
      <c r="L732" s="1"/>
      <c r="M732" s="16"/>
      <c r="N732" s="16"/>
    </row>
    <row r="733" spans="1:14">
      <c r="A733" s="24" t="s">
        <v>1087</v>
      </c>
      <c r="B733" s="24" t="s">
        <v>1088</v>
      </c>
      <c r="C733" s="65"/>
      <c r="D733" s="65"/>
      <c r="E733" s="21" t="s">
        <v>3713</v>
      </c>
      <c r="F733" s="14"/>
      <c r="G733" s="25">
        <f t="shared" si="62"/>
        <v>0</v>
      </c>
      <c r="H733" s="26" t="s">
        <v>15</v>
      </c>
      <c r="I733" s="20"/>
      <c r="J733" s="20"/>
      <c r="K733" s="21"/>
      <c r="L733" s="1"/>
      <c r="M733" s="16"/>
      <c r="N733" s="16"/>
    </row>
    <row r="734" spans="1:14">
      <c r="A734" s="24" t="s">
        <v>1089</v>
      </c>
      <c r="B734" s="24" t="s">
        <v>1090</v>
      </c>
      <c r="C734" s="65"/>
      <c r="D734" s="65"/>
      <c r="E734" s="21" t="s">
        <v>3713</v>
      </c>
      <c r="F734" s="14"/>
      <c r="G734" s="25">
        <f t="shared" si="62"/>
        <v>0</v>
      </c>
      <c r="H734" s="26" t="s">
        <v>15</v>
      </c>
      <c r="I734" s="20"/>
      <c r="J734" s="20"/>
      <c r="K734" s="21"/>
      <c r="L734" s="1"/>
      <c r="M734" s="16"/>
      <c r="N734" s="16"/>
    </row>
    <row r="735" spans="1:14">
      <c r="A735" s="24" t="s">
        <v>1091</v>
      </c>
      <c r="B735" s="24" t="s">
        <v>1092</v>
      </c>
      <c r="C735" s="65"/>
      <c r="D735" s="65"/>
      <c r="E735" s="21" t="s">
        <v>3713</v>
      </c>
      <c r="F735" s="14"/>
      <c r="G735" s="25">
        <f t="shared" si="62"/>
        <v>0</v>
      </c>
      <c r="H735" s="26" t="s">
        <v>15</v>
      </c>
      <c r="I735" s="20"/>
      <c r="J735" s="20"/>
      <c r="K735" s="21"/>
      <c r="L735" s="1"/>
      <c r="M735" s="16"/>
      <c r="N735" s="16"/>
    </row>
    <row r="736" spans="1:14">
      <c r="A736" s="24" t="s">
        <v>1093</v>
      </c>
      <c r="B736" s="24" t="s">
        <v>1094</v>
      </c>
      <c r="C736" s="65"/>
      <c r="D736" s="65"/>
      <c r="E736" s="21" t="s">
        <v>3713</v>
      </c>
      <c r="F736" s="14"/>
      <c r="G736" s="25">
        <f t="shared" si="62"/>
        <v>0</v>
      </c>
      <c r="H736" s="26" t="s">
        <v>15</v>
      </c>
      <c r="I736" s="20"/>
      <c r="J736" s="20"/>
      <c r="K736" s="21"/>
      <c r="L736" s="1"/>
      <c r="M736" s="16"/>
      <c r="N736" s="16"/>
    </row>
    <row r="737" spans="1:14">
      <c r="A737" s="24" t="s">
        <v>1095</v>
      </c>
      <c r="B737" s="24" t="s">
        <v>1096</v>
      </c>
      <c r="C737" s="65"/>
      <c r="D737" s="65"/>
      <c r="E737" s="21" t="s">
        <v>3713</v>
      </c>
      <c r="F737" s="14"/>
      <c r="G737" s="25">
        <f t="shared" si="62"/>
        <v>0</v>
      </c>
      <c r="H737" s="26" t="s">
        <v>15</v>
      </c>
      <c r="I737" s="20"/>
      <c r="J737" s="20"/>
      <c r="K737" s="21"/>
      <c r="L737" s="1"/>
      <c r="M737" s="16"/>
      <c r="N737" s="16"/>
    </row>
    <row r="738" spans="1:14">
      <c r="A738" s="24" t="s">
        <v>1097</v>
      </c>
      <c r="B738" s="24" t="s">
        <v>1098</v>
      </c>
      <c r="C738" s="65"/>
      <c r="D738" s="65"/>
      <c r="E738" s="21" t="s">
        <v>3713</v>
      </c>
      <c r="F738" s="14"/>
      <c r="G738" s="25">
        <f t="shared" si="62"/>
        <v>0</v>
      </c>
      <c r="H738" s="26" t="s">
        <v>15</v>
      </c>
      <c r="I738" s="20"/>
      <c r="J738" s="20"/>
      <c r="K738" s="21"/>
      <c r="L738" s="1"/>
      <c r="M738" s="16"/>
      <c r="N738" s="16"/>
    </row>
    <row r="739" spans="1:14">
      <c r="A739" s="24" t="s">
        <v>1099</v>
      </c>
      <c r="B739" s="24" t="s">
        <v>1100</v>
      </c>
      <c r="C739" s="65"/>
      <c r="D739" s="65"/>
      <c r="E739" s="21" t="s">
        <v>3713</v>
      </c>
      <c r="F739" s="14"/>
      <c r="G739" s="25">
        <f t="shared" si="62"/>
        <v>0</v>
      </c>
      <c r="H739" s="26" t="s">
        <v>15</v>
      </c>
      <c r="I739" s="20"/>
      <c r="J739" s="20"/>
      <c r="K739" s="21"/>
      <c r="L739" s="1"/>
      <c r="M739" s="16"/>
      <c r="N739" s="16"/>
    </row>
    <row r="740" spans="1:14" ht="15.75">
      <c r="A740" s="18" t="s">
        <v>3265</v>
      </c>
      <c r="B740" s="18"/>
      <c r="C740" s="65"/>
      <c r="D740" s="65"/>
      <c r="E740" s="19"/>
      <c r="F740" s="14"/>
      <c r="G740" s="19"/>
      <c r="H740" s="19"/>
      <c r="I740" s="20"/>
      <c r="J740" s="20"/>
      <c r="K740" s="21"/>
      <c r="L740" s="27"/>
      <c r="M740" s="16"/>
      <c r="N740" s="16"/>
    </row>
    <row r="741" spans="1:14">
      <c r="A741" s="31" t="s">
        <v>1101</v>
      </c>
      <c r="B741" s="31" t="s">
        <v>1102</v>
      </c>
      <c r="C741" s="65">
        <v>169728</v>
      </c>
      <c r="D741" s="65">
        <f t="shared" ref="D741:D756" si="63">C741*((100-$D$2)/100)</f>
        <v>84864</v>
      </c>
      <c r="E741" s="21"/>
      <c r="F741" s="14"/>
      <c r="G741" s="25">
        <f t="shared" ref="G741:G756" si="64">F741*D741</f>
        <v>0</v>
      </c>
      <c r="H741" s="26" t="s">
        <v>15</v>
      </c>
      <c r="I741" s="20">
        <v>1</v>
      </c>
      <c r="J741" s="20">
        <v>1</v>
      </c>
      <c r="K741" s="21">
        <v>0</v>
      </c>
      <c r="L741" s="1"/>
      <c r="M741" s="16" t="s">
        <v>3388</v>
      </c>
      <c r="N741" s="16"/>
    </row>
    <row r="742" spans="1:14">
      <c r="A742" s="31" t="s">
        <v>1103</v>
      </c>
      <c r="B742" s="31" t="s">
        <v>1104</v>
      </c>
      <c r="C742" s="65">
        <v>173927</v>
      </c>
      <c r="D742" s="65">
        <f t="shared" si="63"/>
        <v>86963.5</v>
      </c>
      <c r="E742" s="21"/>
      <c r="F742" s="14"/>
      <c r="G742" s="25">
        <f t="shared" si="64"/>
        <v>0</v>
      </c>
      <c r="H742" s="26" t="s">
        <v>15</v>
      </c>
      <c r="I742" s="20">
        <v>1</v>
      </c>
      <c r="J742" s="20">
        <v>1</v>
      </c>
      <c r="K742" s="21">
        <v>0</v>
      </c>
      <c r="L742" s="1"/>
      <c r="M742" s="16" t="s">
        <v>3388</v>
      </c>
      <c r="N742" s="16"/>
    </row>
    <row r="743" spans="1:14">
      <c r="A743" s="31" t="s">
        <v>1105</v>
      </c>
      <c r="B743" s="31" t="s">
        <v>1106</v>
      </c>
      <c r="C743" s="65">
        <v>182435.5</v>
      </c>
      <c r="D743" s="65">
        <f t="shared" si="63"/>
        <v>91217.75</v>
      </c>
      <c r="E743" s="21"/>
      <c r="F743" s="14"/>
      <c r="G743" s="25">
        <f t="shared" si="64"/>
        <v>0</v>
      </c>
      <c r="H743" s="26" t="s">
        <v>15</v>
      </c>
      <c r="I743" s="20">
        <v>1</v>
      </c>
      <c r="J743" s="20">
        <v>1</v>
      </c>
      <c r="K743" s="21">
        <v>0</v>
      </c>
      <c r="L743" s="1"/>
      <c r="M743" s="16" t="s">
        <v>3388</v>
      </c>
      <c r="N743" s="16"/>
    </row>
    <row r="744" spans="1:14">
      <c r="A744" s="24" t="s">
        <v>1107</v>
      </c>
      <c r="B744" s="24" t="s">
        <v>1108</v>
      </c>
      <c r="C744" s="65">
        <v>154240.32000000001</v>
      </c>
      <c r="D744" s="65">
        <f t="shared" si="63"/>
        <v>77120.160000000003</v>
      </c>
      <c r="E744" s="21" t="s">
        <v>3713</v>
      </c>
      <c r="F744" s="14"/>
      <c r="G744" s="25">
        <f t="shared" si="64"/>
        <v>0</v>
      </c>
      <c r="H744" s="26" t="s">
        <v>15</v>
      </c>
      <c r="I744" s="20">
        <v>1</v>
      </c>
      <c r="J744" s="20">
        <v>1</v>
      </c>
      <c r="K744" s="21">
        <v>0</v>
      </c>
      <c r="L744" s="1"/>
      <c r="M744" s="16"/>
      <c r="N744" s="16"/>
    </row>
    <row r="745" spans="1:14">
      <c r="A745" s="24" t="s">
        <v>1109</v>
      </c>
      <c r="B745" s="24" t="s">
        <v>1110</v>
      </c>
      <c r="C745" s="65">
        <v>162776.22</v>
      </c>
      <c r="D745" s="65">
        <f t="shared" si="63"/>
        <v>81388.11</v>
      </c>
      <c r="E745" s="21" t="s">
        <v>3713</v>
      </c>
      <c r="F745" s="14"/>
      <c r="G745" s="25">
        <f t="shared" si="64"/>
        <v>0</v>
      </c>
      <c r="H745" s="26" t="s">
        <v>15</v>
      </c>
      <c r="I745" s="20">
        <v>1</v>
      </c>
      <c r="J745" s="20">
        <v>1</v>
      </c>
      <c r="K745" s="21">
        <v>0</v>
      </c>
      <c r="L745" s="1"/>
      <c r="M745" s="16"/>
      <c r="N745" s="16"/>
    </row>
    <row r="746" spans="1:14">
      <c r="A746" s="24" t="s">
        <v>1111</v>
      </c>
      <c r="B746" s="24" t="s">
        <v>1112</v>
      </c>
      <c r="C746" s="65">
        <v>171186.6</v>
      </c>
      <c r="D746" s="65">
        <f t="shared" si="63"/>
        <v>85593.3</v>
      </c>
      <c r="E746" s="21" t="s">
        <v>3713</v>
      </c>
      <c r="F746" s="14"/>
      <c r="G746" s="25">
        <f t="shared" si="64"/>
        <v>0</v>
      </c>
      <c r="H746" s="26" t="s">
        <v>15</v>
      </c>
      <c r="I746" s="20">
        <v>1</v>
      </c>
      <c r="J746" s="20">
        <v>1</v>
      </c>
      <c r="K746" s="21">
        <v>0</v>
      </c>
      <c r="L746" s="1"/>
      <c r="M746" s="16"/>
      <c r="N746" s="16"/>
    </row>
    <row r="747" spans="1:14">
      <c r="A747" s="24" t="s">
        <v>1113</v>
      </c>
      <c r="B747" s="24" t="s">
        <v>1114</v>
      </c>
      <c r="C747" s="65">
        <v>190652.28</v>
      </c>
      <c r="D747" s="65">
        <f t="shared" si="63"/>
        <v>95326.14</v>
      </c>
      <c r="E747" s="21" t="s">
        <v>3713</v>
      </c>
      <c r="F747" s="14"/>
      <c r="G747" s="25">
        <f t="shared" si="64"/>
        <v>0</v>
      </c>
      <c r="H747" s="26" t="s">
        <v>15</v>
      </c>
      <c r="I747" s="20">
        <v>1</v>
      </c>
      <c r="J747" s="20">
        <v>1</v>
      </c>
      <c r="K747" s="21">
        <v>0</v>
      </c>
      <c r="L747" s="1"/>
      <c r="M747" s="16"/>
      <c r="N747" s="16"/>
    </row>
    <row r="748" spans="1:14">
      <c r="A748" s="24" t="s">
        <v>1115</v>
      </c>
      <c r="B748" s="24" t="s">
        <v>1116</v>
      </c>
      <c r="C748" s="65">
        <v>193949.6</v>
      </c>
      <c r="D748" s="65">
        <f t="shared" si="63"/>
        <v>96974.8</v>
      </c>
      <c r="E748" s="21" t="s">
        <v>3713</v>
      </c>
      <c r="F748" s="14"/>
      <c r="G748" s="25">
        <f t="shared" si="64"/>
        <v>0</v>
      </c>
      <c r="H748" s="26" t="s">
        <v>15</v>
      </c>
      <c r="I748" s="20">
        <v>1</v>
      </c>
      <c r="J748" s="20">
        <v>1</v>
      </c>
      <c r="K748" s="21">
        <v>0</v>
      </c>
      <c r="L748" s="1"/>
      <c r="M748" s="16"/>
      <c r="N748" s="16"/>
    </row>
    <row r="749" spans="1:14">
      <c r="A749" s="24" t="s">
        <v>1117</v>
      </c>
      <c r="B749" s="24" t="s">
        <v>1118</v>
      </c>
      <c r="C749" s="65">
        <v>218878.4</v>
      </c>
      <c r="D749" s="65">
        <f t="shared" si="63"/>
        <v>109439.2</v>
      </c>
      <c r="E749" s="21" t="s">
        <v>3713</v>
      </c>
      <c r="F749" s="14"/>
      <c r="G749" s="25">
        <f t="shared" si="64"/>
        <v>0</v>
      </c>
      <c r="H749" s="26" t="s">
        <v>15</v>
      </c>
      <c r="I749" s="20">
        <v>1</v>
      </c>
      <c r="J749" s="20">
        <v>1</v>
      </c>
      <c r="K749" s="21">
        <v>0</v>
      </c>
      <c r="L749" s="1"/>
      <c r="M749" s="16"/>
      <c r="N749" s="16"/>
    </row>
    <row r="750" spans="1:14">
      <c r="A750" s="24" t="s">
        <v>1119</v>
      </c>
      <c r="B750" s="24" t="s">
        <v>1120</v>
      </c>
      <c r="C750" s="65">
        <v>240094.4</v>
      </c>
      <c r="D750" s="65">
        <f t="shared" si="63"/>
        <v>120047.2</v>
      </c>
      <c r="E750" s="21" t="s">
        <v>3713</v>
      </c>
      <c r="F750" s="14"/>
      <c r="G750" s="25">
        <f t="shared" si="64"/>
        <v>0</v>
      </c>
      <c r="H750" s="26" t="s">
        <v>15</v>
      </c>
      <c r="I750" s="20">
        <v>1</v>
      </c>
      <c r="J750" s="20">
        <v>1</v>
      </c>
      <c r="K750" s="21">
        <v>0</v>
      </c>
      <c r="L750" s="1"/>
      <c r="M750" s="16"/>
      <c r="N750" s="16"/>
    </row>
    <row r="751" spans="1:14">
      <c r="A751" s="24" t="s">
        <v>1121</v>
      </c>
      <c r="B751" s="24" t="s">
        <v>1122</v>
      </c>
      <c r="C751" s="65">
        <v>254432.88</v>
      </c>
      <c r="D751" s="65">
        <f t="shared" si="63"/>
        <v>127216.44</v>
      </c>
      <c r="E751" s="21" t="s">
        <v>3713</v>
      </c>
      <c r="F751" s="14"/>
      <c r="G751" s="25">
        <f t="shared" si="64"/>
        <v>0</v>
      </c>
      <c r="H751" s="26" t="s">
        <v>15</v>
      </c>
      <c r="I751" s="20">
        <v>1</v>
      </c>
      <c r="J751" s="20">
        <v>1</v>
      </c>
      <c r="K751" s="21">
        <v>0</v>
      </c>
      <c r="L751" s="1"/>
      <c r="M751" s="16"/>
      <c r="N751" s="16"/>
    </row>
    <row r="752" spans="1:14">
      <c r="A752" s="24" t="s">
        <v>1123</v>
      </c>
      <c r="B752" s="24" t="s">
        <v>1124</v>
      </c>
      <c r="C752" s="65">
        <v>293452.64</v>
      </c>
      <c r="D752" s="65">
        <f t="shared" si="63"/>
        <v>146726.32</v>
      </c>
      <c r="E752" s="21" t="s">
        <v>3713</v>
      </c>
      <c r="F752" s="14"/>
      <c r="G752" s="25">
        <f t="shared" si="64"/>
        <v>0</v>
      </c>
      <c r="H752" s="26" t="s">
        <v>15</v>
      </c>
      <c r="I752" s="20">
        <v>1</v>
      </c>
      <c r="J752" s="20">
        <v>1</v>
      </c>
      <c r="K752" s="21">
        <v>0</v>
      </c>
      <c r="L752" s="1"/>
      <c r="M752" s="16"/>
      <c r="N752" s="16"/>
    </row>
    <row r="753" spans="1:14">
      <c r="A753" s="24" t="s">
        <v>1125</v>
      </c>
      <c r="B753" s="24" t="s">
        <v>1126</v>
      </c>
      <c r="C753" s="65">
        <v>482885</v>
      </c>
      <c r="D753" s="65">
        <f t="shared" si="63"/>
        <v>241442.5</v>
      </c>
      <c r="E753" s="21" t="s">
        <v>3713</v>
      </c>
      <c r="F753" s="14"/>
      <c r="G753" s="25">
        <f t="shared" si="64"/>
        <v>0</v>
      </c>
      <c r="H753" s="26" t="s">
        <v>15</v>
      </c>
      <c r="I753" s="20">
        <v>1</v>
      </c>
      <c r="J753" s="20">
        <v>1</v>
      </c>
      <c r="K753" s="21">
        <v>0</v>
      </c>
      <c r="L753" s="1"/>
      <c r="M753" s="16"/>
      <c r="N753" s="16"/>
    </row>
    <row r="754" spans="1:14">
      <c r="A754" s="24" t="s">
        <v>1127</v>
      </c>
      <c r="B754" s="24" t="s">
        <v>1128</v>
      </c>
      <c r="C754" s="65">
        <v>617641.96</v>
      </c>
      <c r="D754" s="65">
        <f t="shared" si="63"/>
        <v>308820.98</v>
      </c>
      <c r="E754" s="21" t="s">
        <v>3713</v>
      </c>
      <c r="F754" s="14"/>
      <c r="G754" s="25">
        <f t="shared" si="64"/>
        <v>0</v>
      </c>
      <c r="H754" s="26" t="s">
        <v>15</v>
      </c>
      <c r="I754" s="20">
        <v>1</v>
      </c>
      <c r="J754" s="20">
        <v>1</v>
      </c>
      <c r="K754" s="21">
        <v>0</v>
      </c>
      <c r="L754" s="1"/>
      <c r="M754" s="16"/>
      <c r="N754" s="16"/>
    </row>
    <row r="755" spans="1:14">
      <c r="A755" s="24" t="s">
        <v>1129</v>
      </c>
      <c r="B755" s="24" t="s">
        <v>1130</v>
      </c>
      <c r="C755" s="65">
        <v>870094.68</v>
      </c>
      <c r="D755" s="65">
        <f t="shared" si="63"/>
        <v>435047.34</v>
      </c>
      <c r="E755" s="21" t="s">
        <v>3713</v>
      </c>
      <c r="F755" s="14"/>
      <c r="G755" s="25">
        <f t="shared" si="64"/>
        <v>0</v>
      </c>
      <c r="H755" s="26" t="s">
        <v>15</v>
      </c>
      <c r="I755" s="20">
        <v>1</v>
      </c>
      <c r="J755" s="20">
        <v>1</v>
      </c>
      <c r="K755" s="21">
        <v>0</v>
      </c>
      <c r="L755" s="1"/>
      <c r="M755" s="16"/>
      <c r="N755" s="16"/>
    </row>
    <row r="756" spans="1:14">
      <c r="A756" s="24" t="s">
        <v>1131</v>
      </c>
      <c r="B756" s="24" t="s">
        <v>1132</v>
      </c>
      <c r="C756" s="65">
        <v>1176365.32</v>
      </c>
      <c r="D756" s="65">
        <f t="shared" si="63"/>
        <v>588182.66</v>
      </c>
      <c r="E756" s="21" t="s">
        <v>3713</v>
      </c>
      <c r="F756" s="14"/>
      <c r="G756" s="25">
        <f t="shared" si="64"/>
        <v>0</v>
      </c>
      <c r="H756" s="26" t="s">
        <v>15</v>
      </c>
      <c r="I756" s="20">
        <v>1</v>
      </c>
      <c r="J756" s="20">
        <v>1</v>
      </c>
      <c r="K756" s="21">
        <v>0</v>
      </c>
      <c r="L756" s="1"/>
      <c r="M756" s="16"/>
      <c r="N756" s="16"/>
    </row>
    <row r="757" spans="1:14" ht="15.75">
      <c r="A757" s="18" t="s">
        <v>3266</v>
      </c>
      <c r="B757" s="18"/>
      <c r="C757" s="65"/>
      <c r="D757" s="65"/>
      <c r="E757" s="19"/>
      <c r="F757" s="14"/>
      <c r="G757" s="19"/>
      <c r="H757" s="19"/>
      <c r="I757" s="20"/>
      <c r="J757" s="20"/>
      <c r="K757" s="21"/>
      <c r="L757" s="27"/>
      <c r="M757" s="16"/>
      <c r="N757" s="16"/>
    </row>
    <row r="758" spans="1:14">
      <c r="A758" s="24" t="s">
        <v>1133</v>
      </c>
      <c r="B758" s="24" t="s">
        <v>1134</v>
      </c>
      <c r="C758" s="65"/>
      <c r="D758" s="65"/>
      <c r="E758" s="21" t="s">
        <v>3713</v>
      </c>
      <c r="F758" s="14"/>
      <c r="G758" s="25">
        <f t="shared" ref="G758:G770" si="65">F758*D758</f>
        <v>0</v>
      </c>
      <c r="H758" s="26" t="s">
        <v>15</v>
      </c>
      <c r="I758" s="20"/>
      <c r="J758" s="20"/>
      <c r="K758" s="21"/>
      <c r="L758" s="1"/>
      <c r="M758" s="16"/>
      <c r="N758" s="16"/>
    </row>
    <row r="759" spans="1:14">
      <c r="A759" s="24" t="s">
        <v>1135</v>
      </c>
      <c r="B759" s="24" t="s">
        <v>1136</v>
      </c>
      <c r="C759" s="65"/>
      <c r="D759" s="65"/>
      <c r="E759" s="21" t="s">
        <v>3713</v>
      </c>
      <c r="F759" s="14"/>
      <c r="G759" s="25">
        <f t="shared" si="65"/>
        <v>0</v>
      </c>
      <c r="H759" s="26" t="s">
        <v>15</v>
      </c>
      <c r="I759" s="20"/>
      <c r="J759" s="20"/>
      <c r="K759" s="21"/>
      <c r="L759" s="1"/>
      <c r="M759" s="16"/>
      <c r="N759" s="16"/>
    </row>
    <row r="760" spans="1:14">
      <c r="A760" s="24" t="s">
        <v>1137</v>
      </c>
      <c r="B760" s="24" t="s">
        <v>1138</v>
      </c>
      <c r="C760" s="65"/>
      <c r="D760" s="65"/>
      <c r="E760" s="21" t="s">
        <v>3713</v>
      </c>
      <c r="F760" s="14"/>
      <c r="G760" s="25">
        <f t="shared" si="65"/>
        <v>0</v>
      </c>
      <c r="H760" s="26" t="s">
        <v>15</v>
      </c>
      <c r="I760" s="20"/>
      <c r="J760" s="20"/>
      <c r="K760" s="21"/>
      <c r="L760" s="1"/>
      <c r="M760" s="16"/>
      <c r="N760" s="16"/>
    </row>
    <row r="761" spans="1:14">
      <c r="A761" s="24" t="s">
        <v>1139</v>
      </c>
      <c r="B761" s="24" t="s">
        <v>1140</v>
      </c>
      <c r="C761" s="65"/>
      <c r="D761" s="65"/>
      <c r="E761" s="21" t="s">
        <v>3713</v>
      </c>
      <c r="F761" s="14"/>
      <c r="G761" s="25">
        <f t="shared" si="65"/>
        <v>0</v>
      </c>
      <c r="H761" s="26" t="s">
        <v>15</v>
      </c>
      <c r="I761" s="20"/>
      <c r="J761" s="20"/>
      <c r="K761" s="21"/>
      <c r="L761" s="1"/>
      <c r="M761" s="16"/>
      <c r="N761" s="16"/>
    </row>
    <row r="762" spans="1:14">
      <c r="A762" s="24" t="s">
        <v>1141</v>
      </c>
      <c r="B762" s="24" t="s">
        <v>1142</v>
      </c>
      <c r="C762" s="65"/>
      <c r="D762" s="65"/>
      <c r="E762" s="21" t="s">
        <v>3713</v>
      </c>
      <c r="F762" s="14"/>
      <c r="G762" s="25">
        <f t="shared" si="65"/>
        <v>0</v>
      </c>
      <c r="H762" s="26" t="s">
        <v>15</v>
      </c>
      <c r="I762" s="20"/>
      <c r="J762" s="20"/>
      <c r="K762" s="21"/>
      <c r="L762" s="1"/>
      <c r="M762" s="16"/>
      <c r="N762" s="16"/>
    </row>
    <row r="763" spans="1:14">
      <c r="A763" s="24" t="s">
        <v>1143</v>
      </c>
      <c r="B763" s="24" t="s">
        <v>1144</v>
      </c>
      <c r="C763" s="65"/>
      <c r="D763" s="65"/>
      <c r="E763" s="21" t="s">
        <v>3713</v>
      </c>
      <c r="F763" s="14"/>
      <c r="G763" s="25">
        <f t="shared" si="65"/>
        <v>0</v>
      </c>
      <c r="H763" s="26" t="s">
        <v>15</v>
      </c>
      <c r="I763" s="20"/>
      <c r="J763" s="20"/>
      <c r="K763" s="21"/>
      <c r="L763" s="1"/>
      <c r="M763" s="16"/>
      <c r="N763" s="16"/>
    </row>
    <row r="764" spans="1:14">
      <c r="A764" s="24" t="s">
        <v>1145</v>
      </c>
      <c r="B764" s="24" t="s">
        <v>1146</v>
      </c>
      <c r="C764" s="65"/>
      <c r="D764" s="65"/>
      <c r="E764" s="21" t="s">
        <v>3713</v>
      </c>
      <c r="F764" s="14"/>
      <c r="G764" s="25">
        <f t="shared" si="65"/>
        <v>0</v>
      </c>
      <c r="H764" s="26" t="s">
        <v>15</v>
      </c>
      <c r="I764" s="20"/>
      <c r="J764" s="20"/>
      <c r="K764" s="21"/>
      <c r="L764" s="1"/>
      <c r="M764" s="16"/>
      <c r="N764" s="16"/>
    </row>
    <row r="765" spans="1:14">
      <c r="A765" s="24" t="s">
        <v>1147</v>
      </c>
      <c r="B765" s="24" t="s">
        <v>1148</v>
      </c>
      <c r="C765" s="65"/>
      <c r="D765" s="65"/>
      <c r="E765" s="21" t="s">
        <v>3713</v>
      </c>
      <c r="F765" s="14"/>
      <c r="G765" s="25">
        <f t="shared" si="65"/>
        <v>0</v>
      </c>
      <c r="H765" s="26" t="s">
        <v>15</v>
      </c>
      <c r="I765" s="20"/>
      <c r="J765" s="20"/>
      <c r="K765" s="21"/>
      <c r="L765" s="1"/>
      <c r="M765" s="16"/>
      <c r="N765" s="16"/>
    </row>
    <row r="766" spans="1:14">
      <c r="A766" s="24" t="s">
        <v>1149</v>
      </c>
      <c r="B766" s="24" t="s">
        <v>1150</v>
      </c>
      <c r="C766" s="65"/>
      <c r="D766" s="65"/>
      <c r="E766" s="21" t="s">
        <v>3713</v>
      </c>
      <c r="F766" s="14"/>
      <c r="G766" s="25">
        <f t="shared" si="65"/>
        <v>0</v>
      </c>
      <c r="H766" s="26" t="s">
        <v>15</v>
      </c>
      <c r="I766" s="20"/>
      <c r="J766" s="20"/>
      <c r="K766" s="21"/>
      <c r="L766" s="1"/>
      <c r="M766" s="16"/>
      <c r="N766" s="16"/>
    </row>
    <row r="767" spans="1:14">
      <c r="A767" s="24" t="s">
        <v>1151</v>
      </c>
      <c r="B767" s="24" t="s">
        <v>1152</v>
      </c>
      <c r="C767" s="65"/>
      <c r="D767" s="65"/>
      <c r="E767" s="21" t="s">
        <v>3713</v>
      </c>
      <c r="F767" s="14"/>
      <c r="G767" s="25">
        <f t="shared" si="65"/>
        <v>0</v>
      </c>
      <c r="H767" s="26" t="s">
        <v>15</v>
      </c>
      <c r="I767" s="20"/>
      <c r="J767" s="20"/>
      <c r="K767" s="21"/>
      <c r="L767" s="1"/>
      <c r="M767" s="16"/>
      <c r="N767" s="16"/>
    </row>
    <row r="768" spans="1:14">
      <c r="A768" s="24" t="s">
        <v>1153</v>
      </c>
      <c r="B768" s="24" t="s">
        <v>1154</v>
      </c>
      <c r="C768" s="65"/>
      <c r="D768" s="65"/>
      <c r="E768" s="21" t="s">
        <v>3713</v>
      </c>
      <c r="F768" s="14"/>
      <c r="G768" s="25">
        <f t="shared" si="65"/>
        <v>0</v>
      </c>
      <c r="H768" s="26" t="s">
        <v>15</v>
      </c>
      <c r="I768" s="20"/>
      <c r="J768" s="20"/>
      <c r="K768" s="21"/>
      <c r="L768" s="1"/>
      <c r="M768" s="16"/>
      <c r="N768" s="16"/>
    </row>
    <row r="769" spans="1:14">
      <c r="A769" s="24" t="s">
        <v>1155</v>
      </c>
      <c r="B769" s="24" t="s">
        <v>1156</v>
      </c>
      <c r="C769" s="65"/>
      <c r="D769" s="65"/>
      <c r="E769" s="21" t="s">
        <v>3713</v>
      </c>
      <c r="F769" s="14"/>
      <c r="G769" s="25">
        <f t="shared" si="65"/>
        <v>0</v>
      </c>
      <c r="H769" s="26" t="s">
        <v>15</v>
      </c>
      <c r="I769" s="20"/>
      <c r="J769" s="20"/>
      <c r="K769" s="21"/>
      <c r="L769" s="1"/>
      <c r="M769" s="16"/>
      <c r="N769" s="16"/>
    </row>
    <row r="770" spans="1:14">
      <c r="A770" s="24" t="s">
        <v>1157</v>
      </c>
      <c r="B770" s="24" t="s">
        <v>1158</v>
      </c>
      <c r="C770" s="65"/>
      <c r="D770" s="65"/>
      <c r="E770" s="21" t="s">
        <v>3713</v>
      </c>
      <c r="F770" s="14"/>
      <c r="G770" s="25">
        <f t="shared" si="65"/>
        <v>0</v>
      </c>
      <c r="H770" s="26" t="s">
        <v>15</v>
      </c>
      <c r="I770" s="20"/>
      <c r="J770" s="20"/>
      <c r="K770" s="21"/>
      <c r="L770" s="1"/>
      <c r="M770" s="16"/>
      <c r="N770" s="16"/>
    </row>
    <row r="771" spans="1:14" ht="18.75">
      <c r="A771" s="17" t="s">
        <v>3267</v>
      </c>
      <c r="B771" s="17"/>
      <c r="C771" s="65"/>
      <c r="D771" s="65"/>
      <c r="E771" s="21"/>
      <c r="F771" s="14"/>
      <c r="G771" s="17"/>
      <c r="H771" s="17"/>
      <c r="I771" s="20"/>
      <c r="J771" s="20"/>
      <c r="K771" s="21"/>
      <c r="L771" s="1"/>
      <c r="M771" s="16"/>
      <c r="N771" s="16"/>
    </row>
    <row r="772" spans="1:14" ht="15.75">
      <c r="A772" s="18" t="s">
        <v>3268</v>
      </c>
      <c r="B772" s="18"/>
      <c r="C772" s="65"/>
      <c r="D772" s="65"/>
      <c r="E772" s="21"/>
      <c r="F772" s="14"/>
      <c r="G772" s="19"/>
      <c r="H772" s="19"/>
      <c r="I772" s="20"/>
      <c r="J772" s="20"/>
      <c r="K772" s="21"/>
      <c r="L772" s="1"/>
      <c r="M772" s="16"/>
      <c r="N772" s="16"/>
    </row>
    <row r="773" spans="1:14" ht="15.75">
      <c r="A773" s="22" t="s">
        <v>3269</v>
      </c>
      <c r="B773" s="22"/>
      <c r="C773" s="65"/>
      <c r="D773" s="65"/>
      <c r="E773" s="21"/>
      <c r="F773" s="14"/>
      <c r="G773" s="23"/>
      <c r="H773" s="23"/>
      <c r="I773" s="20"/>
      <c r="J773" s="20"/>
      <c r="K773" s="21"/>
      <c r="L773" s="1"/>
      <c r="M773" s="16"/>
      <c r="N773" s="16"/>
    </row>
    <row r="774" spans="1:14">
      <c r="A774" s="31" t="s">
        <v>1257</v>
      </c>
      <c r="B774" s="31" t="s">
        <v>1258</v>
      </c>
      <c r="C774" s="65">
        <v>1796.07</v>
      </c>
      <c r="D774" s="65">
        <f>C774*((100-$D$2)/100)</f>
        <v>898.03499999999997</v>
      </c>
      <c r="E774" s="21"/>
      <c r="F774" s="14"/>
      <c r="G774" s="25">
        <f t="shared" ref="G774:G776" si="66">F774*D774</f>
        <v>0</v>
      </c>
      <c r="H774" s="26" t="s">
        <v>15</v>
      </c>
      <c r="I774" s="20">
        <v>16</v>
      </c>
      <c r="J774" s="20">
        <v>1</v>
      </c>
      <c r="K774" s="21">
        <v>0</v>
      </c>
      <c r="L774" s="1"/>
      <c r="M774" s="16" t="s">
        <v>3395</v>
      </c>
      <c r="N774" s="16"/>
    </row>
    <row r="775" spans="1:14">
      <c r="A775" s="31" t="s">
        <v>1259</v>
      </c>
      <c r="B775" s="31" t="s">
        <v>1260</v>
      </c>
      <c r="C775" s="65">
        <v>1906.68</v>
      </c>
      <c r="D775" s="65">
        <f>C775*((100-$D$2)/100)</f>
        <v>953.34</v>
      </c>
      <c r="E775" s="21"/>
      <c r="F775" s="14"/>
      <c r="G775" s="25">
        <f t="shared" si="66"/>
        <v>0</v>
      </c>
      <c r="H775" s="26" t="s">
        <v>15</v>
      </c>
      <c r="I775" s="20">
        <v>16</v>
      </c>
      <c r="J775" s="20">
        <v>1</v>
      </c>
      <c r="K775" s="21">
        <v>0</v>
      </c>
      <c r="L775" s="1"/>
      <c r="M775" s="16" t="s">
        <v>3395</v>
      </c>
      <c r="N775" s="16"/>
    </row>
    <row r="776" spans="1:14">
      <c r="A776" s="31" t="s">
        <v>1261</v>
      </c>
      <c r="B776" s="31" t="s">
        <v>1262</v>
      </c>
      <c r="C776" s="65">
        <v>1906.68</v>
      </c>
      <c r="D776" s="65">
        <f>C776*((100-$D$2)/100)</f>
        <v>953.34</v>
      </c>
      <c r="E776" s="21"/>
      <c r="F776" s="14"/>
      <c r="G776" s="25">
        <f t="shared" si="66"/>
        <v>0</v>
      </c>
      <c r="H776" s="26" t="s">
        <v>15</v>
      </c>
      <c r="I776" s="20">
        <v>16</v>
      </c>
      <c r="J776" s="20">
        <v>1</v>
      </c>
      <c r="K776" s="21">
        <v>0</v>
      </c>
      <c r="L776" s="1"/>
      <c r="M776" s="16" t="s">
        <v>3395</v>
      </c>
      <c r="N776" s="16"/>
    </row>
    <row r="777" spans="1:14" ht="15.75">
      <c r="A777" s="22" t="s">
        <v>3270</v>
      </c>
      <c r="B777" s="22"/>
      <c r="C777" s="65"/>
      <c r="D777" s="65"/>
      <c r="E777" s="21"/>
      <c r="F777" s="14"/>
      <c r="G777" s="23"/>
      <c r="H777" s="23"/>
      <c r="I777" s="20"/>
      <c r="J777" s="20"/>
      <c r="K777" s="21"/>
      <c r="L777" s="1"/>
      <c r="M777" s="16"/>
      <c r="N777" s="16"/>
    </row>
    <row r="778" spans="1:14">
      <c r="A778" s="31" t="s">
        <v>1263</v>
      </c>
      <c r="B778" s="31" t="s">
        <v>1264</v>
      </c>
      <c r="C778" s="65">
        <v>2519.8000000000002</v>
      </c>
      <c r="D778" s="65">
        <f>C778*((100-$D$2)/100)</f>
        <v>1259.9000000000001</v>
      </c>
      <c r="E778" s="21"/>
      <c r="F778" s="14"/>
      <c r="G778" s="25">
        <f t="shared" ref="G778:G781" si="67">F778*D778</f>
        <v>0</v>
      </c>
      <c r="H778" s="26" t="s">
        <v>15</v>
      </c>
      <c r="I778" s="20">
        <v>12</v>
      </c>
      <c r="J778" s="20">
        <v>1</v>
      </c>
      <c r="K778" s="21">
        <v>0</v>
      </c>
      <c r="L778" s="1"/>
      <c r="M778" s="16" t="s">
        <v>3395</v>
      </c>
      <c r="N778" s="16" t="s">
        <v>3870</v>
      </c>
    </row>
    <row r="779" spans="1:14">
      <c r="A779" s="31" t="s">
        <v>1265</v>
      </c>
      <c r="B779" s="31" t="s">
        <v>1266</v>
      </c>
      <c r="C779" s="65">
        <v>2519.8000000000002</v>
      </c>
      <c r="D779" s="65">
        <f>C779*((100-$D$2)/100)</f>
        <v>1259.9000000000001</v>
      </c>
      <c r="E779" s="21"/>
      <c r="F779" s="14"/>
      <c r="G779" s="25">
        <f t="shared" si="67"/>
        <v>0</v>
      </c>
      <c r="H779" s="26" t="s">
        <v>15</v>
      </c>
      <c r="I779" s="20">
        <v>12</v>
      </c>
      <c r="J779" s="20">
        <v>1</v>
      </c>
      <c r="K779" s="21">
        <v>0</v>
      </c>
      <c r="L779" s="1"/>
      <c r="M779" s="16" t="s">
        <v>3395</v>
      </c>
      <c r="N779" s="16" t="s">
        <v>3871</v>
      </c>
    </row>
    <row r="780" spans="1:14">
      <c r="A780" s="31" t="s">
        <v>1267</v>
      </c>
      <c r="B780" s="31" t="s">
        <v>1268</v>
      </c>
      <c r="C780" s="65">
        <v>2668.86</v>
      </c>
      <c r="D780" s="65">
        <f>C780*((100-$D$2)/100)</f>
        <v>1334.43</v>
      </c>
      <c r="E780" s="21"/>
      <c r="F780" s="14"/>
      <c r="G780" s="25">
        <f t="shared" si="67"/>
        <v>0</v>
      </c>
      <c r="H780" s="26" t="s">
        <v>15</v>
      </c>
      <c r="I780" s="20">
        <v>12</v>
      </c>
      <c r="J780" s="20">
        <v>1</v>
      </c>
      <c r="K780" s="21">
        <v>0</v>
      </c>
      <c r="L780" s="1"/>
      <c r="M780" s="16" t="s">
        <v>3395</v>
      </c>
      <c r="N780" s="16" t="s">
        <v>3872</v>
      </c>
    </row>
    <row r="781" spans="1:14">
      <c r="A781" s="31" t="s">
        <v>1269</v>
      </c>
      <c r="B781" s="31" t="s">
        <v>1270</v>
      </c>
      <c r="C781" s="65">
        <v>2668.86</v>
      </c>
      <c r="D781" s="65">
        <f>C781*((100-$D$2)/100)</f>
        <v>1334.43</v>
      </c>
      <c r="E781" s="21"/>
      <c r="F781" s="14"/>
      <c r="G781" s="25">
        <f t="shared" si="67"/>
        <v>0</v>
      </c>
      <c r="H781" s="26" t="s">
        <v>15</v>
      </c>
      <c r="I781" s="20">
        <v>12</v>
      </c>
      <c r="J781" s="20">
        <v>1</v>
      </c>
      <c r="K781" s="21">
        <v>0</v>
      </c>
      <c r="L781" s="1"/>
      <c r="M781" s="16" t="s">
        <v>3395</v>
      </c>
      <c r="N781" s="16" t="s">
        <v>3873</v>
      </c>
    </row>
    <row r="782" spans="1:14" ht="15.75">
      <c r="A782" s="18" t="s">
        <v>3271</v>
      </c>
      <c r="B782" s="18"/>
      <c r="C782" s="65"/>
      <c r="D782" s="65"/>
      <c r="E782" s="21"/>
      <c r="F782" s="14"/>
      <c r="G782" s="19"/>
      <c r="H782" s="19"/>
      <c r="I782" s="20"/>
      <c r="J782" s="20"/>
      <c r="K782" s="21"/>
      <c r="L782" s="1"/>
      <c r="M782" s="16"/>
      <c r="N782" s="16" t="s">
        <v>3874</v>
      </c>
    </row>
    <row r="783" spans="1:14" ht="15.75">
      <c r="A783" s="22" t="s">
        <v>3272</v>
      </c>
      <c r="B783" s="22"/>
      <c r="C783" s="65"/>
      <c r="D783" s="65"/>
      <c r="E783" s="21"/>
      <c r="F783" s="14"/>
      <c r="G783" s="23"/>
      <c r="H783" s="23"/>
      <c r="I783" s="20"/>
      <c r="J783" s="20"/>
      <c r="K783" s="21"/>
      <c r="L783" s="1"/>
      <c r="M783" s="16"/>
      <c r="N783" s="16" t="s">
        <v>3875</v>
      </c>
    </row>
    <row r="784" spans="1:14">
      <c r="A784" s="31" t="s">
        <v>1271</v>
      </c>
      <c r="B784" s="31" t="s">
        <v>1272</v>
      </c>
      <c r="C784" s="65">
        <v>1857.39</v>
      </c>
      <c r="D784" s="65">
        <f>C784*((100-$D$2)/100)</f>
        <v>928.69500000000005</v>
      </c>
      <c r="E784" s="21"/>
      <c r="F784" s="14"/>
      <c r="G784" s="25">
        <f>F784*D784</f>
        <v>0</v>
      </c>
      <c r="H784" s="26" t="s">
        <v>15</v>
      </c>
      <c r="I784" s="20">
        <v>40</v>
      </c>
      <c r="J784" s="20">
        <v>1</v>
      </c>
      <c r="K784" s="21">
        <v>0</v>
      </c>
      <c r="L784" s="1"/>
      <c r="M784" s="16" t="s">
        <v>3395</v>
      </c>
      <c r="N784" s="16" t="s">
        <v>3876</v>
      </c>
    </row>
    <row r="785" spans="1:14">
      <c r="A785" s="31" t="s">
        <v>1273</v>
      </c>
      <c r="B785" s="31" t="s">
        <v>1274</v>
      </c>
      <c r="C785" s="65">
        <v>5015.5600000000004</v>
      </c>
      <c r="D785" s="65">
        <f>C785*((100-$D$2)/100)</f>
        <v>2507.7800000000002</v>
      </c>
      <c r="E785" s="21"/>
      <c r="F785" s="14"/>
      <c r="G785" s="25">
        <f>F785*D785</f>
        <v>0</v>
      </c>
      <c r="H785" s="26" t="s">
        <v>15</v>
      </c>
      <c r="I785" s="20">
        <v>8</v>
      </c>
      <c r="J785" s="20">
        <v>1</v>
      </c>
      <c r="K785" s="21">
        <v>0</v>
      </c>
      <c r="L785" s="1"/>
      <c r="M785" s="16" t="s">
        <v>3395</v>
      </c>
      <c r="N785" s="16" t="s">
        <v>3877</v>
      </c>
    </row>
    <row r="786" spans="1:14" ht="15.75">
      <c r="A786" s="22" t="s">
        <v>3273</v>
      </c>
      <c r="B786" s="22"/>
      <c r="C786" s="65"/>
      <c r="D786" s="65"/>
      <c r="E786" s="21"/>
      <c r="F786" s="14"/>
      <c r="G786" s="23"/>
      <c r="H786" s="23"/>
      <c r="I786" s="20"/>
      <c r="J786" s="20"/>
      <c r="K786" s="21"/>
      <c r="L786" s="1"/>
      <c r="M786" s="16"/>
      <c r="N786" s="16" t="s">
        <v>3878</v>
      </c>
    </row>
    <row r="787" spans="1:14" ht="15.75">
      <c r="A787" s="18" t="s">
        <v>3274</v>
      </c>
      <c r="B787" s="18"/>
      <c r="C787" s="65"/>
      <c r="D787" s="65"/>
      <c r="E787" s="21"/>
      <c r="F787" s="14"/>
      <c r="G787" s="19"/>
      <c r="H787" s="19"/>
      <c r="I787" s="20"/>
      <c r="J787" s="20"/>
      <c r="K787" s="21"/>
      <c r="L787" s="1"/>
      <c r="M787" s="16"/>
      <c r="N787" s="16" t="s">
        <v>3879</v>
      </c>
    </row>
    <row r="788" spans="1:14">
      <c r="A788" s="35" t="s">
        <v>1275</v>
      </c>
      <c r="B788" s="35" t="s">
        <v>1276</v>
      </c>
      <c r="C788" s="65">
        <v>1572.76</v>
      </c>
      <c r="D788" s="65">
        <f>C788*((100-$D$2)/100)</f>
        <v>786.38</v>
      </c>
      <c r="E788" s="21"/>
      <c r="F788" s="14"/>
      <c r="G788" s="25">
        <f>F788*D788</f>
        <v>0</v>
      </c>
      <c r="H788" s="36" t="s">
        <v>15</v>
      </c>
      <c r="I788" s="20">
        <v>24</v>
      </c>
      <c r="J788" s="20">
        <v>1</v>
      </c>
      <c r="K788" s="21">
        <v>0</v>
      </c>
      <c r="L788" s="15"/>
      <c r="M788" s="16" t="s">
        <v>3395</v>
      </c>
      <c r="N788" s="16"/>
    </row>
    <row r="789" spans="1:14">
      <c r="A789" s="35" t="s">
        <v>1277</v>
      </c>
      <c r="B789" s="35" t="s">
        <v>1278</v>
      </c>
      <c r="C789" s="65">
        <v>5640.42</v>
      </c>
      <c r="D789" s="65">
        <f>C789*((100-$D$2)/100)</f>
        <v>2820.21</v>
      </c>
      <c r="E789" s="21"/>
      <c r="F789" s="14"/>
      <c r="G789" s="25">
        <f>F789*D789</f>
        <v>0</v>
      </c>
      <c r="H789" s="36" t="s">
        <v>15</v>
      </c>
      <c r="I789" s="20">
        <v>8</v>
      </c>
      <c r="J789" s="20">
        <v>1</v>
      </c>
      <c r="K789" s="21">
        <v>0</v>
      </c>
      <c r="L789" s="15"/>
      <c r="M789" s="16" t="s">
        <v>3395</v>
      </c>
      <c r="N789" s="16" t="s">
        <v>3880</v>
      </c>
    </row>
    <row r="790" spans="1:14">
      <c r="A790" s="35" t="s">
        <v>1279</v>
      </c>
      <c r="B790" s="35" t="s">
        <v>1280</v>
      </c>
      <c r="C790" s="65">
        <v>7563.93</v>
      </c>
      <c r="D790" s="65">
        <f>C790*((100-$D$2)/100)</f>
        <v>3781.9650000000001</v>
      </c>
      <c r="E790" s="21"/>
      <c r="F790" s="14"/>
      <c r="G790" s="25">
        <f>F790*D790</f>
        <v>0</v>
      </c>
      <c r="H790" s="36" t="s">
        <v>15</v>
      </c>
      <c r="I790" s="20">
        <v>6</v>
      </c>
      <c r="J790" s="20">
        <v>1</v>
      </c>
      <c r="K790" s="21">
        <v>0</v>
      </c>
      <c r="L790" s="15"/>
      <c r="M790" s="16" t="s">
        <v>3395</v>
      </c>
      <c r="N790" s="16" t="s">
        <v>3881</v>
      </c>
    </row>
    <row r="791" spans="1:14">
      <c r="A791" s="38" t="s">
        <v>1281</v>
      </c>
      <c r="B791" s="38" t="s">
        <v>1282</v>
      </c>
      <c r="C791" s="65">
        <v>10140.299999999999</v>
      </c>
      <c r="D791" s="65">
        <f>C791*((100-$D$2)/100)</f>
        <v>5070.1499999999996</v>
      </c>
      <c r="E791" s="21"/>
      <c r="F791" s="14"/>
      <c r="G791" s="25">
        <f>F791*D791</f>
        <v>0</v>
      </c>
      <c r="H791" s="26" t="s">
        <v>15</v>
      </c>
      <c r="I791" s="20">
        <v>4</v>
      </c>
      <c r="J791" s="20">
        <v>1</v>
      </c>
      <c r="K791" s="21">
        <v>0</v>
      </c>
      <c r="L791" s="15"/>
      <c r="M791" s="16" t="s">
        <v>3395</v>
      </c>
      <c r="N791" s="16" t="s">
        <v>3882</v>
      </c>
    </row>
    <row r="792" spans="1:14" ht="18.75">
      <c r="A792" s="17" t="s">
        <v>3275</v>
      </c>
      <c r="B792" s="17"/>
      <c r="C792" s="65"/>
      <c r="D792" s="65"/>
      <c r="E792" s="21"/>
      <c r="F792" s="14"/>
      <c r="G792" s="17"/>
      <c r="H792" s="17"/>
      <c r="I792" s="20"/>
      <c r="J792" s="20"/>
      <c r="K792" s="21"/>
      <c r="L792" s="1"/>
      <c r="M792" s="16"/>
      <c r="N792" s="16" t="s">
        <v>3883</v>
      </c>
    </row>
    <row r="793" spans="1:14" ht="15.75">
      <c r="A793" s="18" t="s">
        <v>3276</v>
      </c>
      <c r="B793" s="18"/>
      <c r="C793" s="65"/>
      <c r="D793" s="65"/>
      <c r="E793" s="21"/>
      <c r="F793" s="14"/>
      <c r="G793" s="19"/>
      <c r="H793" s="19"/>
      <c r="I793" s="20"/>
      <c r="J793" s="20"/>
      <c r="K793" s="21"/>
      <c r="L793" s="1"/>
      <c r="M793" s="16"/>
      <c r="N793" s="16" t="s">
        <v>3884</v>
      </c>
    </row>
    <row r="794" spans="1:14">
      <c r="A794" s="29" t="s">
        <v>1159</v>
      </c>
      <c r="B794" s="29" t="s">
        <v>1160</v>
      </c>
      <c r="C794" s="65">
        <v>183.096</v>
      </c>
      <c r="D794" s="65">
        <f t="shared" ref="D794:D806" si="68">C794*((100-$D$2)/100)</f>
        <v>91.548000000000002</v>
      </c>
      <c r="E794" s="21"/>
      <c r="F794" s="14"/>
      <c r="G794" s="25">
        <f t="shared" ref="G794:G806" si="69">F794*D794</f>
        <v>0</v>
      </c>
      <c r="H794" s="26" t="s">
        <v>15</v>
      </c>
      <c r="I794" s="20">
        <v>192</v>
      </c>
      <c r="J794" s="20">
        <v>4</v>
      </c>
      <c r="K794" s="21">
        <v>0</v>
      </c>
      <c r="L794" s="1"/>
      <c r="M794" s="16" t="s">
        <v>3396</v>
      </c>
      <c r="N794" s="16" t="s">
        <v>3885</v>
      </c>
    </row>
    <row r="795" spans="1:14">
      <c r="A795" s="29" t="s">
        <v>1161</v>
      </c>
      <c r="B795" s="29" t="s">
        <v>1162</v>
      </c>
      <c r="C795" s="65">
        <v>183.096</v>
      </c>
      <c r="D795" s="65">
        <f t="shared" si="68"/>
        <v>91.548000000000002</v>
      </c>
      <c r="E795" s="21"/>
      <c r="F795" s="14"/>
      <c r="G795" s="25">
        <f t="shared" si="69"/>
        <v>0</v>
      </c>
      <c r="H795" s="26" t="s">
        <v>15</v>
      </c>
      <c r="I795" s="20">
        <v>192</v>
      </c>
      <c r="J795" s="20">
        <v>4</v>
      </c>
      <c r="K795" s="21">
        <v>0</v>
      </c>
      <c r="L795" s="1"/>
      <c r="M795" s="16" t="s">
        <v>3396</v>
      </c>
      <c r="N795" s="16" t="s">
        <v>3886</v>
      </c>
    </row>
    <row r="796" spans="1:14">
      <c r="A796" s="29" t="s">
        <v>1163</v>
      </c>
      <c r="B796" s="29" t="s">
        <v>1164</v>
      </c>
      <c r="C796" s="65">
        <v>183.096</v>
      </c>
      <c r="D796" s="65">
        <f t="shared" si="68"/>
        <v>91.548000000000002</v>
      </c>
      <c r="E796" s="21"/>
      <c r="F796" s="14"/>
      <c r="G796" s="25">
        <f t="shared" si="69"/>
        <v>0</v>
      </c>
      <c r="H796" s="26" t="s">
        <v>15</v>
      </c>
      <c r="I796" s="20">
        <v>192</v>
      </c>
      <c r="J796" s="20">
        <v>4</v>
      </c>
      <c r="K796" s="21">
        <v>0</v>
      </c>
      <c r="L796" s="1"/>
      <c r="M796" s="16" t="s">
        <v>3396</v>
      </c>
      <c r="N796" s="16"/>
    </row>
    <row r="797" spans="1:14">
      <c r="A797" s="29" t="s">
        <v>1165</v>
      </c>
      <c r="B797" s="29" t="s">
        <v>1166</v>
      </c>
      <c r="C797" s="65">
        <v>183.096</v>
      </c>
      <c r="D797" s="65">
        <f t="shared" si="68"/>
        <v>91.548000000000002</v>
      </c>
      <c r="E797" s="21"/>
      <c r="F797" s="14"/>
      <c r="G797" s="25">
        <f t="shared" si="69"/>
        <v>0</v>
      </c>
      <c r="H797" s="26" t="s">
        <v>15</v>
      </c>
      <c r="I797" s="20">
        <v>192</v>
      </c>
      <c r="J797" s="20">
        <v>4</v>
      </c>
      <c r="K797" s="21">
        <v>0</v>
      </c>
      <c r="L797" s="27"/>
      <c r="M797" s="16" t="s">
        <v>3396</v>
      </c>
      <c r="N797" s="16"/>
    </row>
    <row r="798" spans="1:14">
      <c r="A798" s="29" t="s">
        <v>1167</v>
      </c>
      <c r="B798" s="29" t="s">
        <v>1168</v>
      </c>
      <c r="C798" s="65">
        <v>183.096</v>
      </c>
      <c r="D798" s="65">
        <f t="shared" si="68"/>
        <v>91.548000000000002</v>
      </c>
      <c r="E798" s="21"/>
      <c r="F798" s="14"/>
      <c r="G798" s="25">
        <f t="shared" si="69"/>
        <v>0</v>
      </c>
      <c r="H798" s="26" t="s">
        <v>15</v>
      </c>
      <c r="I798" s="20">
        <v>192</v>
      </c>
      <c r="J798" s="20">
        <v>4</v>
      </c>
      <c r="K798" s="21">
        <v>0</v>
      </c>
      <c r="L798" s="1"/>
      <c r="M798" s="16" t="s">
        <v>3396</v>
      </c>
      <c r="N798" s="16" t="s">
        <v>3887</v>
      </c>
    </row>
    <row r="799" spans="1:14">
      <c r="A799" s="29" t="s">
        <v>1169</v>
      </c>
      <c r="B799" s="29" t="s">
        <v>1170</v>
      </c>
      <c r="C799" s="65">
        <v>183.096</v>
      </c>
      <c r="D799" s="65">
        <f t="shared" si="68"/>
        <v>91.548000000000002</v>
      </c>
      <c r="E799" s="21"/>
      <c r="F799" s="14"/>
      <c r="G799" s="25">
        <f t="shared" si="69"/>
        <v>0</v>
      </c>
      <c r="H799" s="26" t="s">
        <v>15</v>
      </c>
      <c r="I799" s="20">
        <v>192</v>
      </c>
      <c r="J799" s="20">
        <v>4</v>
      </c>
      <c r="K799" s="21">
        <v>0</v>
      </c>
      <c r="L799" s="1"/>
      <c r="M799" s="16" t="s">
        <v>3396</v>
      </c>
      <c r="N799" s="16" t="s">
        <v>3888</v>
      </c>
    </row>
    <row r="800" spans="1:14">
      <c r="A800" s="24" t="s">
        <v>1171</v>
      </c>
      <c r="B800" s="24" t="s">
        <v>1172</v>
      </c>
      <c r="C800" s="65">
        <v>212.98500000000001</v>
      </c>
      <c r="D800" s="65">
        <f t="shared" si="68"/>
        <v>106.49250000000001</v>
      </c>
      <c r="E800" s="21"/>
      <c r="F800" s="14"/>
      <c r="G800" s="25">
        <f t="shared" si="69"/>
        <v>0</v>
      </c>
      <c r="H800" s="26" t="s">
        <v>15</v>
      </c>
      <c r="I800" s="20">
        <v>144</v>
      </c>
      <c r="J800" s="20">
        <v>4</v>
      </c>
      <c r="K800" s="21">
        <v>0</v>
      </c>
      <c r="L800" s="1"/>
      <c r="M800" s="16"/>
      <c r="N800" s="16"/>
    </row>
    <row r="801" spans="1:14">
      <c r="A801" s="24" t="s">
        <v>1173</v>
      </c>
      <c r="B801" s="24" t="s">
        <v>1174</v>
      </c>
      <c r="C801" s="65">
        <v>212.98500000000001</v>
      </c>
      <c r="D801" s="65">
        <f t="shared" si="68"/>
        <v>106.49250000000001</v>
      </c>
      <c r="E801" s="21"/>
      <c r="F801" s="14"/>
      <c r="G801" s="25">
        <f t="shared" si="69"/>
        <v>0</v>
      </c>
      <c r="H801" s="26" t="s">
        <v>15</v>
      </c>
      <c r="I801" s="20">
        <v>144</v>
      </c>
      <c r="J801" s="20">
        <v>4</v>
      </c>
      <c r="K801" s="21">
        <v>0</v>
      </c>
      <c r="L801" s="1"/>
      <c r="M801" s="16"/>
      <c r="N801" s="16"/>
    </row>
    <row r="802" spans="1:14">
      <c r="A802" s="24" t="s">
        <v>1175</v>
      </c>
      <c r="B802" s="24" t="s">
        <v>1176</v>
      </c>
      <c r="C802" s="65">
        <v>212.98500000000001</v>
      </c>
      <c r="D802" s="65">
        <f t="shared" si="68"/>
        <v>106.49250000000001</v>
      </c>
      <c r="E802" s="21"/>
      <c r="F802" s="14"/>
      <c r="G802" s="25">
        <f t="shared" si="69"/>
        <v>0</v>
      </c>
      <c r="H802" s="26" t="s">
        <v>15</v>
      </c>
      <c r="I802" s="20">
        <v>144</v>
      </c>
      <c r="J802" s="20">
        <v>4</v>
      </c>
      <c r="K802" s="21">
        <v>0</v>
      </c>
      <c r="L802" s="1"/>
      <c r="M802" s="16"/>
      <c r="N802" s="16" t="s">
        <v>3889</v>
      </c>
    </row>
    <row r="803" spans="1:14">
      <c r="A803" s="24" t="s">
        <v>1177</v>
      </c>
      <c r="B803" s="24" t="s">
        <v>1178</v>
      </c>
      <c r="C803" s="65">
        <v>212.98500000000001</v>
      </c>
      <c r="D803" s="65">
        <f t="shared" si="68"/>
        <v>106.49250000000001</v>
      </c>
      <c r="E803" s="21"/>
      <c r="F803" s="14"/>
      <c r="G803" s="25">
        <f t="shared" si="69"/>
        <v>0</v>
      </c>
      <c r="H803" s="26" t="s">
        <v>15</v>
      </c>
      <c r="I803" s="20">
        <v>144</v>
      </c>
      <c r="J803" s="20">
        <v>4</v>
      </c>
      <c r="K803" s="21">
        <v>0</v>
      </c>
      <c r="L803" s="1"/>
      <c r="M803" s="16"/>
      <c r="N803" s="16" t="s">
        <v>3890</v>
      </c>
    </row>
    <row r="804" spans="1:14">
      <c r="A804" s="24" t="s">
        <v>1179</v>
      </c>
      <c r="B804" s="24" t="s">
        <v>1180</v>
      </c>
      <c r="C804" s="65">
        <v>212.98500000000001</v>
      </c>
      <c r="D804" s="65">
        <f t="shared" si="68"/>
        <v>106.49250000000001</v>
      </c>
      <c r="E804" s="21"/>
      <c r="F804" s="14"/>
      <c r="G804" s="25">
        <f t="shared" si="69"/>
        <v>0</v>
      </c>
      <c r="H804" s="26" t="s">
        <v>15</v>
      </c>
      <c r="I804" s="20">
        <v>144</v>
      </c>
      <c r="J804" s="20">
        <v>4</v>
      </c>
      <c r="K804" s="21">
        <v>0</v>
      </c>
      <c r="L804" s="1"/>
      <c r="M804" s="16"/>
      <c r="N804" s="16" t="s">
        <v>3891</v>
      </c>
    </row>
    <row r="805" spans="1:14">
      <c r="A805" s="24" t="s">
        <v>1181</v>
      </c>
      <c r="B805" s="24" t="s">
        <v>1182</v>
      </c>
      <c r="C805" s="65">
        <v>212.98500000000001</v>
      </c>
      <c r="D805" s="65">
        <f t="shared" si="68"/>
        <v>106.49250000000001</v>
      </c>
      <c r="E805" s="21"/>
      <c r="F805" s="14"/>
      <c r="G805" s="25">
        <f t="shared" si="69"/>
        <v>0</v>
      </c>
      <c r="H805" s="26" t="s">
        <v>15</v>
      </c>
      <c r="I805" s="20">
        <v>144</v>
      </c>
      <c r="J805" s="20">
        <v>4</v>
      </c>
      <c r="K805" s="21">
        <v>0</v>
      </c>
      <c r="L805" s="1"/>
      <c r="M805" s="16"/>
      <c r="N805" s="16" t="s">
        <v>3892</v>
      </c>
    </row>
    <row r="806" spans="1:14">
      <c r="A806" s="24" t="s">
        <v>1183</v>
      </c>
      <c r="B806" s="24" t="s">
        <v>1184</v>
      </c>
      <c r="C806" s="65">
        <v>212.98500000000001</v>
      </c>
      <c r="D806" s="65">
        <f t="shared" si="68"/>
        <v>106.49250000000001</v>
      </c>
      <c r="E806" s="21"/>
      <c r="F806" s="14"/>
      <c r="G806" s="25">
        <f t="shared" si="69"/>
        <v>0</v>
      </c>
      <c r="H806" s="26" t="s">
        <v>15</v>
      </c>
      <c r="I806" s="20">
        <v>144</v>
      </c>
      <c r="J806" s="20">
        <v>4</v>
      </c>
      <c r="K806" s="21">
        <v>0</v>
      </c>
      <c r="L806" s="1"/>
      <c r="M806" s="16"/>
      <c r="N806" s="16"/>
    </row>
    <row r="807" spans="1:14" ht="15.75">
      <c r="A807" s="18" t="s">
        <v>3277</v>
      </c>
      <c r="B807" s="18"/>
      <c r="C807" s="65"/>
      <c r="D807" s="65"/>
      <c r="E807" s="21"/>
      <c r="F807" s="14"/>
      <c r="G807" s="19"/>
      <c r="H807" s="19"/>
      <c r="I807" s="20"/>
      <c r="J807" s="20"/>
      <c r="K807" s="21"/>
      <c r="L807" s="1"/>
      <c r="M807" s="16"/>
      <c r="N807" s="16"/>
    </row>
    <row r="808" spans="1:14">
      <c r="A808" s="24" t="s">
        <v>1185</v>
      </c>
      <c r="B808" s="24" t="s">
        <v>1186</v>
      </c>
      <c r="C808" s="65">
        <v>231.99299999999999</v>
      </c>
      <c r="D808" s="65">
        <f t="shared" ref="D808:D814" si="70">C808*((100-$D$2)/100)</f>
        <v>115.9965</v>
      </c>
      <c r="E808" s="21" t="s">
        <v>3729</v>
      </c>
      <c r="F808" s="14"/>
      <c r="G808" s="25">
        <f t="shared" ref="G808:G814" si="71">F808*D808</f>
        <v>0</v>
      </c>
      <c r="H808" s="26" t="s">
        <v>15</v>
      </c>
      <c r="I808" s="20">
        <v>108</v>
      </c>
      <c r="J808" s="20">
        <v>3</v>
      </c>
      <c r="K808" s="21">
        <v>0</v>
      </c>
      <c r="L808" s="1"/>
      <c r="M808" s="16"/>
      <c r="N808" s="16" t="s">
        <v>3893</v>
      </c>
    </row>
    <row r="809" spans="1:14">
      <c r="A809" s="24" t="s">
        <v>1187</v>
      </c>
      <c r="B809" s="24" t="s">
        <v>1188</v>
      </c>
      <c r="C809" s="65">
        <v>231.99299999999999</v>
      </c>
      <c r="D809" s="65">
        <f t="shared" si="70"/>
        <v>115.9965</v>
      </c>
      <c r="E809" s="21" t="s">
        <v>3729</v>
      </c>
      <c r="F809" s="14"/>
      <c r="G809" s="25">
        <f t="shared" si="71"/>
        <v>0</v>
      </c>
      <c r="H809" s="26" t="s">
        <v>15</v>
      </c>
      <c r="I809" s="20">
        <v>108</v>
      </c>
      <c r="J809" s="20">
        <v>3</v>
      </c>
      <c r="K809" s="21">
        <v>0</v>
      </c>
      <c r="L809" s="1"/>
      <c r="M809" s="16"/>
      <c r="N809" s="16" t="s">
        <v>3894</v>
      </c>
    </row>
    <row r="810" spans="1:14">
      <c r="A810" s="24" t="s">
        <v>1189</v>
      </c>
      <c r="B810" s="24" t="s">
        <v>1190</v>
      </c>
      <c r="C810" s="65">
        <v>231.99299999999999</v>
      </c>
      <c r="D810" s="65">
        <f t="shared" si="70"/>
        <v>115.9965</v>
      </c>
      <c r="E810" s="21" t="s">
        <v>3729</v>
      </c>
      <c r="F810" s="14"/>
      <c r="G810" s="25">
        <f t="shared" si="71"/>
        <v>0</v>
      </c>
      <c r="H810" s="26" t="s">
        <v>15</v>
      </c>
      <c r="I810" s="20">
        <v>108</v>
      </c>
      <c r="J810" s="20">
        <v>3</v>
      </c>
      <c r="K810" s="21">
        <v>0</v>
      </c>
      <c r="L810" s="1"/>
      <c r="M810" s="16"/>
      <c r="N810" s="16" t="s">
        <v>3895</v>
      </c>
    </row>
    <row r="811" spans="1:14">
      <c r="A811" s="24" t="s">
        <v>1191</v>
      </c>
      <c r="B811" s="24" t="s">
        <v>1192</v>
      </c>
      <c r="C811" s="65">
        <v>231.99299999999999</v>
      </c>
      <c r="D811" s="65">
        <f t="shared" si="70"/>
        <v>115.9965</v>
      </c>
      <c r="E811" s="21"/>
      <c r="F811" s="14"/>
      <c r="G811" s="25">
        <f t="shared" si="71"/>
        <v>0</v>
      </c>
      <c r="H811" s="26" t="s">
        <v>15</v>
      </c>
      <c r="I811" s="20">
        <v>108</v>
      </c>
      <c r="J811" s="20">
        <v>3</v>
      </c>
      <c r="K811" s="21">
        <v>0</v>
      </c>
      <c r="L811" s="1"/>
      <c r="M811" s="16"/>
      <c r="N811" s="16" t="s">
        <v>3896</v>
      </c>
    </row>
    <row r="812" spans="1:14">
      <c r="A812" s="24" t="s">
        <v>1193</v>
      </c>
      <c r="B812" s="24" t="s">
        <v>1194</v>
      </c>
      <c r="C812" s="65">
        <v>231.99299999999999</v>
      </c>
      <c r="D812" s="65">
        <f t="shared" si="70"/>
        <v>115.9965</v>
      </c>
      <c r="E812" s="21" t="s">
        <v>3729</v>
      </c>
      <c r="F812" s="14"/>
      <c r="G812" s="25">
        <f t="shared" si="71"/>
        <v>0</v>
      </c>
      <c r="H812" s="26" t="s">
        <v>15</v>
      </c>
      <c r="I812" s="20">
        <v>108</v>
      </c>
      <c r="J812" s="20">
        <v>3</v>
      </c>
      <c r="K812" s="21">
        <v>0</v>
      </c>
      <c r="L812" s="1"/>
      <c r="M812" s="16"/>
      <c r="N812" s="16" t="s">
        <v>3897</v>
      </c>
    </row>
    <row r="813" spans="1:14">
      <c r="A813" s="24" t="s">
        <v>1195</v>
      </c>
      <c r="B813" s="24" t="s">
        <v>1196</v>
      </c>
      <c r="C813" s="65">
        <v>231.99299999999999</v>
      </c>
      <c r="D813" s="65">
        <f t="shared" si="70"/>
        <v>115.9965</v>
      </c>
      <c r="E813" s="21" t="s">
        <v>3729</v>
      </c>
      <c r="F813" s="14"/>
      <c r="G813" s="25">
        <f t="shared" si="71"/>
        <v>0</v>
      </c>
      <c r="H813" s="26" t="s">
        <v>15</v>
      </c>
      <c r="I813" s="20">
        <v>108</v>
      </c>
      <c r="J813" s="20">
        <v>3</v>
      </c>
      <c r="K813" s="21">
        <v>0</v>
      </c>
      <c r="L813" s="1"/>
      <c r="M813" s="16"/>
      <c r="N813" s="16" t="s">
        <v>3898</v>
      </c>
    </row>
    <row r="814" spans="1:14">
      <c r="A814" s="24" t="s">
        <v>1197</v>
      </c>
      <c r="B814" s="24" t="s">
        <v>1198</v>
      </c>
      <c r="C814" s="65">
        <v>231.99299999999999</v>
      </c>
      <c r="D814" s="65">
        <f t="shared" si="70"/>
        <v>115.9965</v>
      </c>
      <c r="E814" s="21" t="s">
        <v>3729</v>
      </c>
      <c r="F814" s="14"/>
      <c r="G814" s="25">
        <f t="shared" si="71"/>
        <v>0</v>
      </c>
      <c r="H814" s="26" t="s">
        <v>15</v>
      </c>
      <c r="I814" s="20">
        <v>108</v>
      </c>
      <c r="J814" s="20">
        <v>3</v>
      </c>
      <c r="K814" s="21">
        <v>0</v>
      </c>
      <c r="L814" s="1"/>
      <c r="M814" s="16"/>
      <c r="N814" s="16"/>
    </row>
    <row r="815" spans="1:14" ht="15.75">
      <c r="A815" s="18" t="s">
        <v>3278</v>
      </c>
      <c r="B815" s="18"/>
      <c r="C815" s="65"/>
      <c r="D815" s="65"/>
      <c r="E815" s="21"/>
      <c r="F815" s="14"/>
      <c r="G815" s="19"/>
      <c r="H815" s="19"/>
      <c r="I815" s="20"/>
      <c r="J815" s="20"/>
      <c r="K815" s="21"/>
      <c r="L815" s="1"/>
      <c r="M815" s="16"/>
      <c r="N815" s="16"/>
    </row>
    <row r="816" spans="1:14">
      <c r="A816" s="29" t="s">
        <v>1199</v>
      </c>
      <c r="B816" s="29" t="s">
        <v>1200</v>
      </c>
      <c r="C816" s="65">
        <v>250.85700000000003</v>
      </c>
      <c r="D816" s="65">
        <f t="shared" ref="D816:D824" si="72">C816*((100-$D$2)/100)</f>
        <v>125.42850000000001</v>
      </c>
      <c r="E816" s="21"/>
      <c r="F816" s="14"/>
      <c r="G816" s="25">
        <f t="shared" ref="G816:G824" si="73">F816*D816</f>
        <v>0</v>
      </c>
      <c r="H816" s="26" t="s">
        <v>15</v>
      </c>
      <c r="I816" s="20">
        <v>96</v>
      </c>
      <c r="J816" s="20">
        <v>3</v>
      </c>
      <c r="K816" s="21">
        <v>0</v>
      </c>
      <c r="L816" s="1"/>
      <c r="M816" s="16" t="s">
        <v>3396</v>
      </c>
      <c r="N816" s="16"/>
    </row>
    <row r="817" spans="1:14">
      <c r="A817" s="29" t="s">
        <v>1201</v>
      </c>
      <c r="B817" s="29" t="s">
        <v>1202</v>
      </c>
      <c r="C817" s="65">
        <v>250.85700000000003</v>
      </c>
      <c r="D817" s="65">
        <f t="shared" si="72"/>
        <v>125.42850000000001</v>
      </c>
      <c r="E817" s="21"/>
      <c r="F817" s="14"/>
      <c r="G817" s="25">
        <f t="shared" si="73"/>
        <v>0</v>
      </c>
      <c r="H817" s="26" t="s">
        <v>15</v>
      </c>
      <c r="I817" s="20">
        <v>96</v>
      </c>
      <c r="J817" s="20">
        <v>3</v>
      </c>
      <c r="K817" s="21">
        <v>0</v>
      </c>
      <c r="L817" s="27"/>
      <c r="M817" s="16" t="s">
        <v>3396</v>
      </c>
      <c r="N817" s="16"/>
    </row>
    <row r="818" spans="1:14">
      <c r="A818" s="29" t="s">
        <v>1203</v>
      </c>
      <c r="B818" s="29" t="s">
        <v>1204</v>
      </c>
      <c r="C818" s="65">
        <v>250.85700000000003</v>
      </c>
      <c r="D818" s="65">
        <f t="shared" si="72"/>
        <v>125.42850000000001</v>
      </c>
      <c r="E818" s="21"/>
      <c r="F818" s="14"/>
      <c r="G818" s="25">
        <f t="shared" si="73"/>
        <v>0</v>
      </c>
      <c r="H818" s="26" t="s">
        <v>15</v>
      </c>
      <c r="I818" s="20">
        <v>96</v>
      </c>
      <c r="J818" s="20">
        <v>3</v>
      </c>
      <c r="K818" s="21">
        <v>0</v>
      </c>
      <c r="L818" s="1"/>
      <c r="M818" s="16" t="s">
        <v>3396</v>
      </c>
      <c r="N818" s="16"/>
    </row>
    <row r="819" spans="1:14">
      <c r="A819" s="29" t="s">
        <v>1205</v>
      </c>
      <c r="B819" s="29" t="s">
        <v>1206</v>
      </c>
      <c r="C819" s="65">
        <v>250.85700000000003</v>
      </c>
      <c r="D819" s="65">
        <f t="shared" si="72"/>
        <v>125.42850000000001</v>
      </c>
      <c r="E819" s="21"/>
      <c r="F819" s="14"/>
      <c r="G819" s="25">
        <f t="shared" si="73"/>
        <v>0</v>
      </c>
      <c r="H819" s="26" t="s">
        <v>15</v>
      </c>
      <c r="I819" s="20">
        <v>96</v>
      </c>
      <c r="J819" s="20">
        <v>3</v>
      </c>
      <c r="K819" s="21">
        <v>0</v>
      </c>
      <c r="L819" s="1"/>
      <c r="M819" s="16" t="s">
        <v>3396</v>
      </c>
      <c r="N819" s="16"/>
    </row>
    <row r="820" spans="1:14">
      <c r="A820" s="24" t="s">
        <v>1207</v>
      </c>
      <c r="B820" s="24" t="s">
        <v>1208</v>
      </c>
      <c r="C820" s="65">
        <v>307.73700000000002</v>
      </c>
      <c r="D820" s="65">
        <f t="shared" si="72"/>
        <v>153.86850000000001</v>
      </c>
      <c r="E820" s="21"/>
      <c r="F820" s="14"/>
      <c r="G820" s="25">
        <f t="shared" si="73"/>
        <v>0</v>
      </c>
      <c r="H820" s="26" t="s">
        <v>15</v>
      </c>
      <c r="I820" s="20">
        <v>72</v>
      </c>
      <c r="J820" s="20">
        <v>3</v>
      </c>
      <c r="K820" s="21">
        <v>0</v>
      </c>
      <c r="L820" s="1"/>
      <c r="M820" s="16"/>
      <c r="N820" s="16"/>
    </row>
    <row r="821" spans="1:14">
      <c r="A821" s="24" t="s">
        <v>1209</v>
      </c>
      <c r="B821" s="24" t="s">
        <v>1210</v>
      </c>
      <c r="C821" s="65">
        <v>307.73700000000002</v>
      </c>
      <c r="D821" s="65">
        <f t="shared" si="72"/>
        <v>153.86850000000001</v>
      </c>
      <c r="E821" s="21"/>
      <c r="F821" s="14"/>
      <c r="G821" s="25">
        <f t="shared" si="73"/>
        <v>0</v>
      </c>
      <c r="H821" s="26" t="s">
        <v>15</v>
      </c>
      <c r="I821" s="20">
        <v>72</v>
      </c>
      <c r="J821" s="20">
        <v>3</v>
      </c>
      <c r="K821" s="21">
        <v>0</v>
      </c>
      <c r="L821" s="1"/>
      <c r="M821" s="16"/>
      <c r="N821" s="16"/>
    </row>
    <row r="822" spans="1:14">
      <c r="A822" s="24" t="s">
        <v>1211</v>
      </c>
      <c r="B822" s="24" t="s">
        <v>1212</v>
      </c>
      <c r="C822" s="65">
        <v>307.73700000000002</v>
      </c>
      <c r="D822" s="65">
        <f t="shared" si="72"/>
        <v>153.86850000000001</v>
      </c>
      <c r="E822" s="21"/>
      <c r="F822" s="14"/>
      <c r="G822" s="25">
        <f t="shared" si="73"/>
        <v>0</v>
      </c>
      <c r="H822" s="26" t="s">
        <v>15</v>
      </c>
      <c r="I822" s="20">
        <v>72</v>
      </c>
      <c r="J822" s="20">
        <v>3</v>
      </c>
      <c r="K822" s="21">
        <v>0</v>
      </c>
      <c r="L822" s="1"/>
      <c r="M822" s="16"/>
      <c r="N822" s="16" t="s">
        <v>3899</v>
      </c>
    </row>
    <row r="823" spans="1:14">
      <c r="A823" s="24" t="s">
        <v>1213</v>
      </c>
      <c r="B823" s="24" t="s">
        <v>1214</v>
      </c>
      <c r="C823" s="65">
        <v>307.73700000000002</v>
      </c>
      <c r="D823" s="65">
        <f t="shared" si="72"/>
        <v>153.86850000000001</v>
      </c>
      <c r="E823" s="21"/>
      <c r="F823" s="14"/>
      <c r="G823" s="25">
        <f t="shared" si="73"/>
        <v>0</v>
      </c>
      <c r="H823" s="26" t="s">
        <v>15</v>
      </c>
      <c r="I823" s="20">
        <v>72</v>
      </c>
      <c r="J823" s="20">
        <v>3</v>
      </c>
      <c r="K823" s="21">
        <v>0</v>
      </c>
      <c r="L823" s="1"/>
      <c r="M823" s="16"/>
      <c r="N823" s="16"/>
    </row>
    <row r="824" spans="1:14">
      <c r="A824" s="24" t="s">
        <v>1215</v>
      </c>
      <c r="B824" s="24" t="s">
        <v>1216</v>
      </c>
      <c r="C824" s="65">
        <v>307.73700000000002</v>
      </c>
      <c r="D824" s="65">
        <f t="shared" si="72"/>
        <v>153.86850000000001</v>
      </c>
      <c r="E824" s="21"/>
      <c r="F824" s="14"/>
      <c r="G824" s="25">
        <f t="shared" si="73"/>
        <v>0</v>
      </c>
      <c r="H824" s="26" t="s">
        <v>15</v>
      </c>
      <c r="I824" s="20">
        <v>72</v>
      </c>
      <c r="J824" s="20">
        <v>3</v>
      </c>
      <c r="K824" s="21">
        <v>0</v>
      </c>
      <c r="L824" s="1"/>
      <c r="M824" s="16"/>
      <c r="N824" s="16"/>
    </row>
    <row r="825" spans="1:14" ht="15.75">
      <c r="A825" s="18" t="s">
        <v>3279</v>
      </c>
      <c r="B825" s="18"/>
      <c r="C825" s="65"/>
      <c r="D825" s="65"/>
      <c r="E825" s="21"/>
      <c r="F825" s="14"/>
      <c r="G825" s="19"/>
      <c r="H825" s="19"/>
      <c r="I825" s="20"/>
      <c r="J825" s="20"/>
      <c r="K825" s="21"/>
      <c r="L825" s="1"/>
      <c r="M825" s="16"/>
      <c r="N825" s="16"/>
    </row>
    <row r="826" spans="1:14">
      <c r="A826" s="24" t="s">
        <v>1217</v>
      </c>
      <c r="B826" s="24" t="s">
        <v>1218</v>
      </c>
      <c r="C826" s="65">
        <v>481.33800000000008</v>
      </c>
      <c r="D826" s="65">
        <f>C826*((100-$D$2)/100)</f>
        <v>240.66900000000004</v>
      </c>
      <c r="E826" s="21"/>
      <c r="F826" s="14"/>
      <c r="G826" s="25">
        <f>F826*D826</f>
        <v>0</v>
      </c>
      <c r="H826" s="26" t="s">
        <v>15</v>
      </c>
      <c r="I826" s="20">
        <v>48</v>
      </c>
      <c r="J826" s="20">
        <v>3</v>
      </c>
      <c r="K826" s="21">
        <v>0</v>
      </c>
      <c r="L826" s="1"/>
      <c r="M826" s="16"/>
      <c r="N826" s="16"/>
    </row>
    <row r="827" spans="1:14">
      <c r="A827" s="24" t="s">
        <v>1219</v>
      </c>
      <c r="B827" s="24" t="s">
        <v>1220</v>
      </c>
      <c r="C827" s="65">
        <v>481.33800000000008</v>
      </c>
      <c r="D827" s="65">
        <f>C827*((100-$D$2)/100)</f>
        <v>240.66900000000004</v>
      </c>
      <c r="E827" s="21"/>
      <c r="F827" s="14"/>
      <c r="G827" s="25">
        <f>F827*D827</f>
        <v>0</v>
      </c>
      <c r="H827" s="26" t="s">
        <v>15</v>
      </c>
      <c r="I827" s="20">
        <v>48</v>
      </c>
      <c r="J827" s="20">
        <v>3</v>
      </c>
      <c r="K827" s="21">
        <v>0</v>
      </c>
      <c r="L827" s="1"/>
      <c r="M827" s="16"/>
      <c r="N827" s="16"/>
    </row>
    <row r="828" spans="1:14">
      <c r="A828" s="24" t="s">
        <v>1221</v>
      </c>
      <c r="B828" s="24" t="s">
        <v>1222</v>
      </c>
      <c r="C828" s="65">
        <v>481.33800000000008</v>
      </c>
      <c r="D828" s="65">
        <f>C828*((100-$D$2)/100)</f>
        <v>240.66900000000004</v>
      </c>
      <c r="E828" s="21"/>
      <c r="F828" s="14"/>
      <c r="G828" s="25">
        <f>F828*D828</f>
        <v>0</v>
      </c>
      <c r="H828" s="26" t="s">
        <v>15</v>
      </c>
      <c r="I828" s="20">
        <v>48</v>
      </c>
      <c r="J828" s="20">
        <v>3</v>
      </c>
      <c r="K828" s="21">
        <v>0</v>
      </c>
      <c r="L828" s="1"/>
      <c r="M828" s="16"/>
      <c r="N828" s="16"/>
    </row>
    <row r="829" spans="1:14">
      <c r="A829" s="24" t="s">
        <v>1223</v>
      </c>
      <c r="B829" s="24" t="s">
        <v>1224</v>
      </c>
      <c r="C829" s="65">
        <v>481.33800000000008</v>
      </c>
      <c r="D829" s="65">
        <f>C829*((100-$D$2)/100)</f>
        <v>240.66900000000004</v>
      </c>
      <c r="E829" s="21"/>
      <c r="F829" s="14"/>
      <c r="G829" s="25">
        <f>F829*D829</f>
        <v>0</v>
      </c>
      <c r="H829" s="26" t="s">
        <v>15</v>
      </c>
      <c r="I829" s="20">
        <v>48</v>
      </c>
      <c r="J829" s="20">
        <v>3</v>
      </c>
      <c r="K829" s="21">
        <v>0</v>
      </c>
      <c r="L829" s="1"/>
      <c r="M829" s="16"/>
      <c r="N829" s="16"/>
    </row>
    <row r="830" spans="1:14">
      <c r="A830" s="24" t="s">
        <v>1225</v>
      </c>
      <c r="B830" s="24" t="s">
        <v>1226</v>
      </c>
      <c r="C830" s="65">
        <v>481.33800000000008</v>
      </c>
      <c r="D830" s="65">
        <f>C830*((100-$D$2)/100)</f>
        <v>240.66900000000004</v>
      </c>
      <c r="E830" s="21"/>
      <c r="F830" s="14"/>
      <c r="G830" s="25">
        <f>F830*D830</f>
        <v>0</v>
      </c>
      <c r="H830" s="26" t="s">
        <v>15</v>
      </c>
      <c r="I830" s="20">
        <v>48</v>
      </c>
      <c r="J830" s="20">
        <v>3</v>
      </c>
      <c r="K830" s="21">
        <v>0</v>
      </c>
      <c r="L830" s="1"/>
      <c r="M830" s="16"/>
      <c r="N830" s="16"/>
    </row>
    <row r="831" spans="1:14" ht="15.75">
      <c r="A831" s="18" t="s">
        <v>3280</v>
      </c>
      <c r="B831" s="18"/>
      <c r="C831" s="65"/>
      <c r="D831" s="65"/>
      <c r="E831" s="21"/>
      <c r="F831" s="14"/>
      <c r="G831" s="19"/>
      <c r="H831" s="19"/>
      <c r="I831" s="20"/>
      <c r="J831" s="20"/>
      <c r="K831" s="21"/>
      <c r="L831" s="1"/>
      <c r="M831" s="16"/>
      <c r="N831" s="16" t="s">
        <v>3900</v>
      </c>
    </row>
    <row r="832" spans="1:14">
      <c r="A832" s="29" t="s">
        <v>1227</v>
      </c>
      <c r="B832" s="29" t="s">
        <v>1228</v>
      </c>
      <c r="C832" s="65">
        <v>533.05200000000002</v>
      </c>
      <c r="D832" s="65">
        <f>C832*((100-$D$2)/100)</f>
        <v>266.52600000000001</v>
      </c>
      <c r="E832" s="21"/>
      <c r="F832" s="14"/>
      <c r="G832" s="25">
        <f>F832*D832</f>
        <v>0</v>
      </c>
      <c r="H832" s="26" t="s">
        <v>15</v>
      </c>
      <c r="I832" s="20">
        <v>36</v>
      </c>
      <c r="J832" s="20">
        <v>1</v>
      </c>
      <c r="K832" s="21">
        <v>0</v>
      </c>
      <c r="L832" s="1"/>
      <c r="M832" s="16" t="s">
        <v>3396</v>
      </c>
      <c r="N832" s="16" t="s">
        <v>3901</v>
      </c>
    </row>
    <row r="833" spans="1:14">
      <c r="A833" s="24" t="s">
        <v>1229</v>
      </c>
      <c r="B833" s="24" t="s">
        <v>1230</v>
      </c>
      <c r="C833" s="65">
        <v>671.49</v>
      </c>
      <c r="D833" s="65">
        <f>C833*((100-$D$2)/100)</f>
        <v>335.745</v>
      </c>
      <c r="E833" s="21"/>
      <c r="F833" s="14"/>
      <c r="G833" s="25">
        <f>F833*D833</f>
        <v>0</v>
      </c>
      <c r="H833" s="26" t="s">
        <v>15</v>
      </c>
      <c r="I833" s="20">
        <v>36</v>
      </c>
      <c r="J833" s="20">
        <v>1</v>
      </c>
      <c r="K833" s="21">
        <v>0</v>
      </c>
      <c r="L833" s="1"/>
      <c r="M833" s="16"/>
      <c r="N833" s="16" t="s">
        <v>3902</v>
      </c>
    </row>
    <row r="834" spans="1:14">
      <c r="A834" s="24" t="s">
        <v>1231</v>
      </c>
      <c r="B834" s="24" t="s">
        <v>1232</v>
      </c>
      <c r="C834" s="65">
        <v>671.49</v>
      </c>
      <c r="D834" s="65">
        <f>C834*((100-$D$2)/100)</f>
        <v>335.745</v>
      </c>
      <c r="E834" s="21"/>
      <c r="F834" s="14"/>
      <c r="G834" s="25">
        <f>F834*D834</f>
        <v>0</v>
      </c>
      <c r="H834" s="26" t="s">
        <v>15</v>
      </c>
      <c r="I834" s="20">
        <v>36</v>
      </c>
      <c r="J834" s="20">
        <v>1</v>
      </c>
      <c r="K834" s="21">
        <v>0</v>
      </c>
      <c r="L834" s="1"/>
      <c r="M834" s="16"/>
      <c r="N834" s="16" t="s">
        <v>3903</v>
      </c>
    </row>
    <row r="835" spans="1:14">
      <c r="A835" s="24" t="s">
        <v>1233</v>
      </c>
      <c r="B835" s="24" t="s">
        <v>1234</v>
      </c>
      <c r="C835" s="65">
        <v>671.49</v>
      </c>
      <c r="D835" s="65">
        <f>C835*((100-$D$2)/100)</f>
        <v>335.745</v>
      </c>
      <c r="E835" s="21"/>
      <c r="F835" s="14"/>
      <c r="G835" s="25">
        <f>F835*D835</f>
        <v>0</v>
      </c>
      <c r="H835" s="26" t="s">
        <v>15</v>
      </c>
      <c r="I835" s="20">
        <v>36</v>
      </c>
      <c r="J835" s="20">
        <v>1</v>
      </c>
      <c r="K835" s="21">
        <v>0</v>
      </c>
      <c r="L835" s="1"/>
      <c r="M835" s="16"/>
      <c r="N835" s="16"/>
    </row>
    <row r="836" spans="1:14">
      <c r="A836" s="24" t="s">
        <v>1235</v>
      </c>
      <c r="B836" s="24" t="s">
        <v>1236</v>
      </c>
      <c r="C836" s="65">
        <v>671.49</v>
      </c>
      <c r="D836" s="65">
        <f>C836*((100-$D$2)/100)</f>
        <v>335.745</v>
      </c>
      <c r="E836" s="21" t="s">
        <v>3729</v>
      </c>
      <c r="F836" s="14"/>
      <c r="G836" s="25">
        <f>F836*D836</f>
        <v>0</v>
      </c>
      <c r="H836" s="26" t="s">
        <v>15</v>
      </c>
      <c r="I836" s="20">
        <v>36</v>
      </c>
      <c r="J836" s="20">
        <v>1</v>
      </c>
      <c r="K836" s="21">
        <v>0</v>
      </c>
      <c r="L836" s="1"/>
      <c r="M836" s="16"/>
      <c r="N836" s="16"/>
    </row>
    <row r="837" spans="1:14" ht="15.75">
      <c r="A837" s="18" t="s">
        <v>3281</v>
      </c>
      <c r="B837" s="18"/>
      <c r="C837" s="65"/>
      <c r="D837" s="65"/>
      <c r="E837" s="21"/>
      <c r="F837" s="14"/>
      <c r="G837" s="19"/>
      <c r="H837" s="19"/>
      <c r="I837" s="20"/>
      <c r="J837" s="20"/>
      <c r="K837" s="21"/>
      <c r="L837" s="1"/>
      <c r="M837" s="16"/>
      <c r="N837" s="16"/>
    </row>
    <row r="838" spans="1:14">
      <c r="A838" s="29" t="s">
        <v>1237</v>
      </c>
      <c r="B838" s="29" t="s">
        <v>1238</v>
      </c>
      <c r="C838" s="65">
        <v>790.42500000000007</v>
      </c>
      <c r="D838" s="65">
        <f>C838*((100-$D$2)/100)</f>
        <v>395.21250000000003</v>
      </c>
      <c r="E838" s="21"/>
      <c r="F838" s="14"/>
      <c r="G838" s="25">
        <f>F838*D838</f>
        <v>0</v>
      </c>
      <c r="H838" s="26" t="s">
        <v>15</v>
      </c>
      <c r="I838" s="20">
        <v>30</v>
      </c>
      <c r="J838" s="20">
        <v>1</v>
      </c>
      <c r="K838" s="21">
        <v>0</v>
      </c>
      <c r="L838" s="1"/>
      <c r="M838" s="16" t="s">
        <v>3396</v>
      </c>
      <c r="N838" s="16"/>
    </row>
    <row r="839" spans="1:14">
      <c r="A839" s="24" t="s">
        <v>1239</v>
      </c>
      <c r="B839" s="24" t="s">
        <v>1240</v>
      </c>
      <c r="C839" s="65">
        <v>1042.2360000000001</v>
      </c>
      <c r="D839" s="65">
        <f>C839*((100-$D$2)/100)</f>
        <v>521.11800000000005</v>
      </c>
      <c r="E839" s="21"/>
      <c r="F839" s="14"/>
      <c r="G839" s="25">
        <f>F839*D839</f>
        <v>0</v>
      </c>
      <c r="H839" s="26" t="s">
        <v>15</v>
      </c>
      <c r="I839" s="20">
        <v>30</v>
      </c>
      <c r="J839" s="20">
        <v>1</v>
      </c>
      <c r="K839" s="21">
        <v>0</v>
      </c>
      <c r="L839" s="1"/>
      <c r="M839" s="16"/>
      <c r="N839" s="16"/>
    </row>
    <row r="840" spans="1:14">
      <c r="A840" s="24" t="s">
        <v>1241</v>
      </c>
      <c r="B840" s="24" t="s">
        <v>1242</v>
      </c>
      <c r="C840" s="65">
        <v>1527.5519999999999</v>
      </c>
      <c r="D840" s="65">
        <f>C840*((100-$D$2)/100)</f>
        <v>763.77599999999995</v>
      </c>
      <c r="E840" s="21"/>
      <c r="F840" s="14"/>
      <c r="G840" s="25">
        <f>F840*D840</f>
        <v>0</v>
      </c>
      <c r="H840" s="26" t="s">
        <v>15</v>
      </c>
      <c r="I840" s="20">
        <v>30</v>
      </c>
      <c r="J840" s="20">
        <v>1</v>
      </c>
      <c r="K840" s="21">
        <v>0</v>
      </c>
      <c r="L840" s="1"/>
      <c r="M840" s="16"/>
      <c r="N840" s="16"/>
    </row>
    <row r="841" spans="1:14" ht="15.75">
      <c r="A841" s="18" t="s">
        <v>3282</v>
      </c>
      <c r="B841" s="18"/>
      <c r="C841" s="65"/>
      <c r="D841" s="65"/>
      <c r="E841" s="21"/>
      <c r="F841" s="14"/>
      <c r="G841" s="19"/>
      <c r="H841" s="19"/>
      <c r="I841" s="20"/>
      <c r="J841" s="20"/>
      <c r="K841" s="21"/>
      <c r="L841" s="1"/>
      <c r="M841" s="16"/>
      <c r="N841" s="16"/>
    </row>
    <row r="842" spans="1:14">
      <c r="A842" s="29" t="s">
        <v>1243</v>
      </c>
      <c r="B842" s="29" t="s">
        <v>1244</v>
      </c>
      <c r="C842" s="65">
        <v>371.94299999999998</v>
      </c>
      <c r="D842" s="65">
        <f t="shared" ref="D842:D848" si="74">C842*((100-$D$2)/100)</f>
        <v>185.97149999999999</v>
      </c>
      <c r="E842" s="21"/>
      <c r="F842" s="14"/>
      <c r="G842" s="25">
        <f t="shared" ref="G842:G848" si="75">F842*D842</f>
        <v>0</v>
      </c>
      <c r="H842" s="26" t="s">
        <v>15</v>
      </c>
      <c r="I842" s="20">
        <v>90</v>
      </c>
      <c r="J842" s="20">
        <v>3</v>
      </c>
      <c r="K842" s="21">
        <v>0</v>
      </c>
      <c r="L842" s="1"/>
      <c r="M842" s="16" t="s">
        <v>3397</v>
      </c>
      <c r="N842" s="16"/>
    </row>
    <row r="843" spans="1:14">
      <c r="A843" s="29" t="s">
        <v>1245</v>
      </c>
      <c r="B843" s="29" t="s">
        <v>1246</v>
      </c>
      <c r="C843" s="65">
        <v>1217.268</v>
      </c>
      <c r="D843" s="65">
        <f t="shared" si="74"/>
        <v>608.63400000000001</v>
      </c>
      <c r="E843" s="21"/>
      <c r="F843" s="14"/>
      <c r="G843" s="25">
        <f t="shared" si="75"/>
        <v>0</v>
      </c>
      <c r="H843" s="26" t="s">
        <v>15</v>
      </c>
      <c r="I843" s="20">
        <v>18</v>
      </c>
      <c r="J843" s="20">
        <v>1</v>
      </c>
      <c r="K843" s="21">
        <v>0</v>
      </c>
      <c r="L843" s="1"/>
      <c r="M843" s="16" t="s">
        <v>3397</v>
      </c>
      <c r="N843" s="16"/>
    </row>
    <row r="844" spans="1:14">
      <c r="A844" s="24" t="s">
        <v>1247</v>
      </c>
      <c r="B844" s="24" t="s">
        <v>1248</v>
      </c>
      <c r="C844" s="65">
        <v>305.51400000000001</v>
      </c>
      <c r="D844" s="65">
        <f t="shared" si="74"/>
        <v>152.75700000000001</v>
      </c>
      <c r="E844" s="21" t="s">
        <v>3729</v>
      </c>
      <c r="F844" s="14"/>
      <c r="G844" s="25">
        <f t="shared" si="75"/>
        <v>0</v>
      </c>
      <c r="H844" s="26" t="s">
        <v>15</v>
      </c>
      <c r="I844" s="20">
        <v>108</v>
      </c>
      <c r="J844" s="20">
        <v>3</v>
      </c>
      <c r="K844" s="21">
        <v>0</v>
      </c>
      <c r="L844" s="1"/>
      <c r="M844" s="16"/>
      <c r="N844" s="16"/>
    </row>
    <row r="845" spans="1:14">
      <c r="A845" s="24" t="s">
        <v>1249</v>
      </c>
      <c r="B845" s="24" t="s">
        <v>1250</v>
      </c>
      <c r="C845" s="65">
        <v>458.262</v>
      </c>
      <c r="D845" s="65">
        <f t="shared" si="74"/>
        <v>229.131</v>
      </c>
      <c r="E845" s="21"/>
      <c r="F845" s="14"/>
      <c r="G845" s="25">
        <f t="shared" si="75"/>
        <v>0</v>
      </c>
      <c r="H845" s="26" t="s">
        <v>15</v>
      </c>
      <c r="I845" s="20">
        <v>90</v>
      </c>
      <c r="J845" s="20">
        <v>3</v>
      </c>
      <c r="K845" s="21">
        <v>0</v>
      </c>
      <c r="L845" s="1"/>
      <c r="M845" s="16"/>
      <c r="N845" s="16"/>
    </row>
    <row r="846" spans="1:14">
      <c r="A846" s="24" t="s">
        <v>1251</v>
      </c>
      <c r="B846" s="24" t="s">
        <v>1252</v>
      </c>
      <c r="C846" s="65">
        <v>708.08400000000006</v>
      </c>
      <c r="D846" s="65">
        <f t="shared" si="74"/>
        <v>354.04200000000003</v>
      </c>
      <c r="E846" s="21"/>
      <c r="F846" s="14"/>
      <c r="G846" s="25">
        <f t="shared" si="75"/>
        <v>0</v>
      </c>
      <c r="H846" s="26" t="s">
        <v>15</v>
      </c>
      <c r="I846" s="20">
        <v>30</v>
      </c>
      <c r="J846" s="20">
        <v>1</v>
      </c>
      <c r="K846" s="21">
        <v>0</v>
      </c>
      <c r="L846" s="1"/>
      <c r="M846" s="16"/>
      <c r="N846" s="16"/>
    </row>
    <row r="847" spans="1:14">
      <c r="A847" s="24" t="s">
        <v>1253</v>
      </c>
      <c r="B847" s="24" t="s">
        <v>1254</v>
      </c>
      <c r="C847" s="65">
        <v>1102.6980000000001</v>
      </c>
      <c r="D847" s="65">
        <f t="shared" si="74"/>
        <v>551.34900000000005</v>
      </c>
      <c r="E847" s="21"/>
      <c r="F847" s="14"/>
      <c r="G847" s="25">
        <f t="shared" si="75"/>
        <v>0</v>
      </c>
      <c r="H847" s="26" t="s">
        <v>15</v>
      </c>
      <c r="I847" s="20">
        <v>18</v>
      </c>
      <c r="J847" s="20">
        <v>1</v>
      </c>
      <c r="K847" s="21">
        <v>0</v>
      </c>
      <c r="L847" s="1"/>
      <c r="M847" s="16"/>
      <c r="N847" s="16" t="s">
        <v>3904</v>
      </c>
    </row>
    <row r="848" spans="1:14">
      <c r="A848" s="24" t="s">
        <v>1255</v>
      </c>
      <c r="B848" s="24" t="s">
        <v>1256</v>
      </c>
      <c r="C848" s="65">
        <v>1455.9480000000001</v>
      </c>
      <c r="D848" s="65">
        <f t="shared" si="74"/>
        <v>727.97400000000005</v>
      </c>
      <c r="E848" s="21"/>
      <c r="F848" s="14"/>
      <c r="G848" s="25">
        <f t="shared" si="75"/>
        <v>0</v>
      </c>
      <c r="H848" s="26" t="s">
        <v>15</v>
      </c>
      <c r="I848" s="20">
        <v>18</v>
      </c>
      <c r="J848" s="20">
        <v>1</v>
      </c>
      <c r="K848" s="21">
        <v>0</v>
      </c>
      <c r="L848" s="1"/>
      <c r="M848" s="16"/>
      <c r="N848" s="16"/>
    </row>
    <row r="849" spans="1:14" s="71" customFormat="1" ht="21">
      <c r="A849" s="67" t="s">
        <v>3283</v>
      </c>
      <c r="B849" s="67"/>
      <c r="C849" s="68"/>
      <c r="D849" s="68"/>
      <c r="E849" s="21"/>
      <c r="F849" s="69"/>
      <c r="G849" s="73"/>
      <c r="H849" s="73"/>
      <c r="I849" s="70"/>
      <c r="J849" s="70"/>
      <c r="K849" s="69"/>
      <c r="M849" s="72"/>
      <c r="N849" s="72"/>
    </row>
    <row r="850" spans="1:14" ht="18.75">
      <c r="A850" s="17" t="s">
        <v>3284</v>
      </c>
      <c r="B850" s="17"/>
      <c r="C850" s="65"/>
      <c r="D850" s="65"/>
      <c r="E850" s="21"/>
      <c r="F850" s="14"/>
      <c r="G850" s="17"/>
      <c r="H850" s="17"/>
      <c r="I850" s="20"/>
      <c r="J850" s="20"/>
      <c r="K850" s="21"/>
      <c r="L850" s="27"/>
      <c r="M850" s="16"/>
      <c r="N850" s="16"/>
    </row>
    <row r="851" spans="1:14" ht="15.75">
      <c r="A851" s="18" t="s">
        <v>3285</v>
      </c>
      <c r="B851" s="18"/>
      <c r="C851" s="65"/>
      <c r="D851" s="65"/>
      <c r="E851" s="21"/>
      <c r="F851" s="14"/>
      <c r="G851" s="19"/>
      <c r="H851" s="19"/>
      <c r="I851" s="20"/>
      <c r="J851" s="20"/>
      <c r="K851" s="21"/>
      <c r="L851" s="1"/>
      <c r="M851" s="16"/>
      <c r="N851" s="16"/>
    </row>
    <row r="852" spans="1:14">
      <c r="A852" s="24" t="s">
        <v>1283</v>
      </c>
      <c r="B852" s="24" t="s">
        <v>1284</v>
      </c>
      <c r="C852" s="65">
        <v>705.43</v>
      </c>
      <c r="D852" s="65">
        <f>C852*((100-$D$2)/100)</f>
        <v>352.71499999999997</v>
      </c>
      <c r="E852" s="21" t="s">
        <v>3734</v>
      </c>
      <c r="F852" s="14"/>
      <c r="G852" s="39">
        <f t="shared" ref="G852:G883" si="76">F852*D852</f>
        <v>0</v>
      </c>
      <c r="H852" s="40" t="s">
        <v>15</v>
      </c>
      <c r="I852" s="20">
        <v>50</v>
      </c>
      <c r="J852" s="20">
        <v>1</v>
      </c>
      <c r="K852" s="21">
        <v>0</v>
      </c>
      <c r="L852" s="1"/>
      <c r="M852" s="16"/>
      <c r="N852" s="16"/>
    </row>
    <row r="853" spans="1:14">
      <c r="A853" s="24" t="s">
        <v>1285</v>
      </c>
      <c r="B853" s="24" t="s">
        <v>1286</v>
      </c>
      <c r="C853" s="65">
        <v>769.93</v>
      </c>
      <c r="D853" s="65">
        <f>C853*((100-$D$2)/100)</f>
        <v>384.96499999999997</v>
      </c>
      <c r="E853" s="21"/>
      <c r="F853" s="14"/>
      <c r="G853" s="25">
        <f t="shared" si="76"/>
        <v>0</v>
      </c>
      <c r="H853" s="26" t="s">
        <v>15</v>
      </c>
      <c r="I853" s="20">
        <v>50</v>
      </c>
      <c r="J853" s="20">
        <v>1</v>
      </c>
      <c r="K853" s="21">
        <v>0</v>
      </c>
      <c r="L853" s="1"/>
      <c r="M853" s="16"/>
      <c r="N853" s="16" t="s">
        <v>3905</v>
      </c>
    </row>
    <row r="854" spans="1:14">
      <c r="A854" s="24" t="s">
        <v>1287</v>
      </c>
      <c r="B854" s="24" t="s">
        <v>1288</v>
      </c>
      <c r="C854" s="65">
        <v>755.55900000000008</v>
      </c>
      <c r="D854" s="65">
        <f t="shared" ref="D854:D876" si="77">C854*((100-$D$2)/100)</f>
        <v>377.77950000000004</v>
      </c>
      <c r="E854" s="21" t="s">
        <v>3734</v>
      </c>
      <c r="F854" s="14"/>
      <c r="G854" s="25">
        <f t="shared" si="76"/>
        <v>0</v>
      </c>
      <c r="H854" s="26" t="s">
        <v>15</v>
      </c>
      <c r="I854" s="20">
        <v>50</v>
      </c>
      <c r="J854" s="20">
        <v>1</v>
      </c>
      <c r="K854" s="21">
        <v>0</v>
      </c>
      <c r="L854" s="1"/>
      <c r="M854" s="16"/>
      <c r="N854" s="16" t="s">
        <v>3906</v>
      </c>
    </row>
    <row r="855" spans="1:14">
      <c r="A855" s="24" t="s">
        <v>1289</v>
      </c>
      <c r="B855" s="24" t="s">
        <v>1290</v>
      </c>
      <c r="C855" s="65">
        <v>780.05549999999994</v>
      </c>
      <c r="D855" s="65">
        <f t="shared" si="77"/>
        <v>390.02774999999997</v>
      </c>
      <c r="E855" s="21" t="s">
        <v>3734</v>
      </c>
      <c r="F855" s="14"/>
      <c r="G855" s="25">
        <f t="shared" si="76"/>
        <v>0</v>
      </c>
      <c r="H855" s="26" t="s">
        <v>15</v>
      </c>
      <c r="I855" s="20">
        <v>50</v>
      </c>
      <c r="J855" s="20">
        <v>1</v>
      </c>
      <c r="K855" s="21">
        <v>0</v>
      </c>
      <c r="L855" s="1"/>
      <c r="M855" s="16"/>
      <c r="N855" s="16"/>
    </row>
    <row r="856" spans="1:14">
      <c r="A856" s="24" t="s">
        <v>1291</v>
      </c>
      <c r="B856" s="24" t="s">
        <v>1292</v>
      </c>
      <c r="C856" s="65">
        <v>806.61</v>
      </c>
      <c r="D856" s="65">
        <f t="shared" si="77"/>
        <v>403.30500000000001</v>
      </c>
      <c r="E856" s="21" t="s">
        <v>3734</v>
      </c>
      <c r="F856" s="14"/>
      <c r="G856" s="25">
        <f t="shared" si="76"/>
        <v>0</v>
      </c>
      <c r="H856" s="26" t="s">
        <v>15</v>
      </c>
      <c r="I856" s="20">
        <v>50</v>
      </c>
      <c r="J856" s="20">
        <v>1</v>
      </c>
      <c r="K856" s="21">
        <v>0</v>
      </c>
      <c r="L856" s="1"/>
      <c r="M856" s="16"/>
      <c r="N856" s="16"/>
    </row>
    <row r="857" spans="1:14">
      <c r="A857" s="24" t="s">
        <v>1293</v>
      </c>
      <c r="B857" s="24" t="s">
        <v>1294</v>
      </c>
      <c r="C857" s="65">
        <v>837.23850000000004</v>
      </c>
      <c r="D857" s="65">
        <f t="shared" si="77"/>
        <v>418.61925000000002</v>
      </c>
      <c r="E857" s="21" t="s">
        <v>3734</v>
      </c>
      <c r="F857" s="14"/>
      <c r="G857" s="25">
        <f t="shared" si="76"/>
        <v>0</v>
      </c>
      <c r="H857" s="26" t="s">
        <v>15</v>
      </c>
      <c r="I857" s="20">
        <v>50</v>
      </c>
      <c r="J857" s="20">
        <v>1</v>
      </c>
      <c r="K857" s="21">
        <v>0</v>
      </c>
      <c r="L857" s="1"/>
      <c r="M857" s="16"/>
      <c r="N857" s="16"/>
    </row>
    <row r="858" spans="1:14">
      <c r="A858" s="24" t="s">
        <v>1295</v>
      </c>
      <c r="B858" s="24" t="s">
        <v>1296</v>
      </c>
      <c r="C858" s="65">
        <v>908.7120000000001</v>
      </c>
      <c r="D858" s="65">
        <f t="shared" si="77"/>
        <v>454.35600000000005</v>
      </c>
      <c r="E858" s="21" t="s">
        <v>3734</v>
      </c>
      <c r="F858" s="14"/>
      <c r="G858" s="25">
        <f t="shared" si="76"/>
        <v>0</v>
      </c>
      <c r="H858" s="26" t="s">
        <v>15</v>
      </c>
      <c r="I858" s="20">
        <v>50</v>
      </c>
      <c r="J858" s="20">
        <v>1</v>
      </c>
      <c r="K858" s="21">
        <v>0</v>
      </c>
      <c r="L858" s="1"/>
      <c r="M858" s="16"/>
      <c r="N858" s="16" t="s">
        <v>3907</v>
      </c>
    </row>
    <row r="859" spans="1:14">
      <c r="A859" s="24" t="s">
        <v>1297</v>
      </c>
      <c r="B859" s="24" t="s">
        <v>1298</v>
      </c>
      <c r="C859" s="65">
        <v>1002.0885000000001</v>
      </c>
      <c r="D859" s="65">
        <f t="shared" si="77"/>
        <v>501.04425000000003</v>
      </c>
      <c r="E859" s="21"/>
      <c r="F859" s="14"/>
      <c r="G859" s="25">
        <f t="shared" si="76"/>
        <v>0</v>
      </c>
      <c r="H859" s="26" t="s">
        <v>15</v>
      </c>
      <c r="I859" s="20">
        <v>50</v>
      </c>
      <c r="J859" s="20">
        <v>1</v>
      </c>
      <c r="K859" s="21">
        <v>0</v>
      </c>
      <c r="L859" s="1"/>
      <c r="M859" s="16"/>
      <c r="N859" s="16" t="s">
        <v>3908</v>
      </c>
    </row>
    <row r="860" spans="1:14">
      <c r="A860" s="24" t="s">
        <v>1299</v>
      </c>
      <c r="B860" s="24" t="s">
        <v>1300</v>
      </c>
      <c r="C860" s="65">
        <v>1036.4235000000001</v>
      </c>
      <c r="D860" s="65">
        <f t="shared" si="77"/>
        <v>518.21175000000005</v>
      </c>
      <c r="E860" s="21"/>
      <c r="F860" s="14"/>
      <c r="G860" s="25">
        <f t="shared" si="76"/>
        <v>0</v>
      </c>
      <c r="H860" s="26" t="s">
        <v>15</v>
      </c>
      <c r="I860" s="20">
        <v>50</v>
      </c>
      <c r="J860" s="20">
        <v>1</v>
      </c>
      <c r="K860" s="21">
        <v>0</v>
      </c>
      <c r="L860" s="1"/>
      <c r="M860" s="16"/>
      <c r="N860" s="16"/>
    </row>
    <row r="861" spans="1:14">
      <c r="A861" s="24" t="s">
        <v>1301</v>
      </c>
      <c r="B861" s="24" t="s">
        <v>1302</v>
      </c>
      <c r="C861" s="65">
        <v>1160.25</v>
      </c>
      <c r="D861" s="65">
        <f t="shared" si="77"/>
        <v>580.125</v>
      </c>
      <c r="E861" s="21"/>
      <c r="F861" s="14"/>
      <c r="G861" s="25">
        <f t="shared" si="76"/>
        <v>0</v>
      </c>
      <c r="H861" s="26" t="s">
        <v>15</v>
      </c>
      <c r="I861" s="20">
        <v>50</v>
      </c>
      <c r="J861" s="20">
        <v>1</v>
      </c>
      <c r="K861" s="21">
        <v>0</v>
      </c>
      <c r="L861" s="1"/>
      <c r="M861" s="16"/>
      <c r="N861" s="16"/>
    </row>
    <row r="862" spans="1:14">
      <c r="A862" s="24" t="s">
        <v>1303</v>
      </c>
      <c r="B862" s="24" t="s">
        <v>1304</v>
      </c>
      <c r="C862" s="65">
        <v>1238.223</v>
      </c>
      <c r="D862" s="65">
        <f t="shared" si="77"/>
        <v>619.11149999999998</v>
      </c>
      <c r="E862" s="21"/>
      <c r="F862" s="14"/>
      <c r="G862" s="25">
        <f t="shared" si="76"/>
        <v>0</v>
      </c>
      <c r="H862" s="26" t="s">
        <v>15</v>
      </c>
      <c r="I862" s="20">
        <v>50</v>
      </c>
      <c r="J862" s="20">
        <v>1</v>
      </c>
      <c r="K862" s="21">
        <v>0</v>
      </c>
      <c r="L862" s="1"/>
      <c r="M862" s="16"/>
      <c r="N862" s="16"/>
    </row>
    <row r="863" spans="1:14">
      <c r="A863" s="24" t="s">
        <v>1305</v>
      </c>
      <c r="B863" s="24" t="s">
        <v>1306</v>
      </c>
      <c r="C863" s="65">
        <v>1316.931</v>
      </c>
      <c r="D863" s="65">
        <f t="shared" si="77"/>
        <v>658.46550000000002</v>
      </c>
      <c r="E863" s="21" t="s">
        <v>3734</v>
      </c>
      <c r="F863" s="14"/>
      <c r="G863" s="25">
        <f t="shared" si="76"/>
        <v>0</v>
      </c>
      <c r="H863" s="26" t="s">
        <v>15</v>
      </c>
      <c r="I863" s="20">
        <v>50</v>
      </c>
      <c r="J863" s="20">
        <v>1</v>
      </c>
      <c r="K863" s="21">
        <v>0</v>
      </c>
      <c r="L863" s="1"/>
      <c r="M863" s="16"/>
      <c r="N863" s="16"/>
    </row>
    <row r="864" spans="1:14">
      <c r="A864" s="24" t="s">
        <v>1307</v>
      </c>
      <c r="B864" s="24" t="s">
        <v>1308</v>
      </c>
      <c r="C864" s="65">
        <v>1323.2415000000001</v>
      </c>
      <c r="D864" s="65">
        <f t="shared" si="77"/>
        <v>661.62075000000004</v>
      </c>
      <c r="E864" s="21"/>
      <c r="F864" s="14"/>
      <c r="G864" s="25">
        <f t="shared" si="76"/>
        <v>0</v>
      </c>
      <c r="H864" s="26" t="s">
        <v>15</v>
      </c>
      <c r="I864" s="20">
        <v>50</v>
      </c>
      <c r="J864" s="20">
        <v>1</v>
      </c>
      <c r="K864" s="21">
        <v>0</v>
      </c>
      <c r="L864" s="1"/>
      <c r="M864" s="16"/>
      <c r="N864" s="16"/>
    </row>
    <row r="865" spans="1:14">
      <c r="A865" s="24" t="s">
        <v>1309</v>
      </c>
      <c r="B865" s="24" t="s">
        <v>1310</v>
      </c>
      <c r="C865" s="65">
        <v>1440.1904999999999</v>
      </c>
      <c r="D865" s="65">
        <f t="shared" si="77"/>
        <v>720.09524999999996</v>
      </c>
      <c r="E865" s="21"/>
      <c r="F865" s="14"/>
      <c r="G865" s="25">
        <f t="shared" si="76"/>
        <v>0</v>
      </c>
      <c r="H865" s="26" t="s">
        <v>15</v>
      </c>
      <c r="I865" s="20">
        <v>50</v>
      </c>
      <c r="J865" s="20">
        <v>1</v>
      </c>
      <c r="K865" s="21">
        <v>0</v>
      </c>
      <c r="L865" s="1"/>
      <c r="M865" s="16"/>
      <c r="N865" s="16"/>
    </row>
    <row r="866" spans="1:14">
      <c r="A866" s="24" t="s">
        <v>1311</v>
      </c>
      <c r="B866" s="24" t="s">
        <v>1312</v>
      </c>
      <c r="C866" s="65">
        <v>1514.079</v>
      </c>
      <c r="D866" s="65">
        <f t="shared" si="77"/>
        <v>757.03949999999998</v>
      </c>
      <c r="E866" s="21"/>
      <c r="F866" s="14"/>
      <c r="G866" s="25">
        <f t="shared" si="76"/>
        <v>0</v>
      </c>
      <c r="H866" s="26" t="s">
        <v>15</v>
      </c>
      <c r="I866" s="20">
        <v>50</v>
      </c>
      <c r="J866" s="20">
        <v>1</v>
      </c>
      <c r="K866" s="21">
        <v>0</v>
      </c>
      <c r="L866" s="1"/>
      <c r="M866" s="16"/>
      <c r="N866" s="16"/>
    </row>
    <row r="867" spans="1:14">
      <c r="A867" s="24" t="s">
        <v>1313</v>
      </c>
      <c r="B867" s="24" t="s">
        <v>1314</v>
      </c>
      <c r="C867" s="65">
        <v>2506.1400000000003</v>
      </c>
      <c r="D867" s="65">
        <f t="shared" si="77"/>
        <v>1253.0700000000002</v>
      </c>
      <c r="E867" s="21"/>
      <c r="F867" s="14"/>
      <c r="G867" s="25">
        <f t="shared" si="76"/>
        <v>0</v>
      </c>
      <c r="H867" s="26" t="s">
        <v>15</v>
      </c>
      <c r="I867" s="20">
        <v>20</v>
      </c>
      <c r="J867" s="20">
        <v>1</v>
      </c>
      <c r="K867" s="21">
        <v>0</v>
      </c>
      <c r="L867" s="1"/>
      <c r="M867" s="16"/>
      <c r="N867" s="16"/>
    </row>
    <row r="868" spans="1:14">
      <c r="A868" s="24" t="s">
        <v>1315</v>
      </c>
      <c r="B868" s="24" t="s">
        <v>1316</v>
      </c>
      <c r="C868" s="65">
        <v>2608.2420000000002</v>
      </c>
      <c r="D868" s="65">
        <f t="shared" si="77"/>
        <v>1304.1210000000001</v>
      </c>
      <c r="E868" s="21" t="s">
        <v>3734</v>
      </c>
      <c r="F868" s="14"/>
      <c r="G868" s="25">
        <f t="shared" si="76"/>
        <v>0</v>
      </c>
      <c r="H868" s="26" t="s">
        <v>15</v>
      </c>
      <c r="I868" s="20">
        <v>20</v>
      </c>
      <c r="J868" s="20">
        <v>1</v>
      </c>
      <c r="K868" s="21">
        <v>0</v>
      </c>
      <c r="L868" s="1"/>
      <c r="M868" s="16"/>
      <c r="N868" s="16"/>
    </row>
    <row r="869" spans="1:14">
      <c r="A869" s="24" t="s">
        <v>1317</v>
      </c>
      <c r="B869" s="24" t="s">
        <v>1318</v>
      </c>
      <c r="C869" s="65">
        <v>2960.9580000000001</v>
      </c>
      <c r="D869" s="65">
        <f t="shared" si="77"/>
        <v>1480.479</v>
      </c>
      <c r="E869" s="21" t="s">
        <v>3734</v>
      </c>
      <c r="F869" s="14"/>
      <c r="G869" s="25">
        <f t="shared" si="76"/>
        <v>0</v>
      </c>
      <c r="H869" s="26" t="s">
        <v>15</v>
      </c>
      <c r="I869" s="20">
        <v>20</v>
      </c>
      <c r="J869" s="20">
        <v>1</v>
      </c>
      <c r="K869" s="21">
        <v>0</v>
      </c>
      <c r="L869" s="1"/>
      <c r="M869" s="16"/>
      <c r="N869" s="16"/>
    </row>
    <row r="870" spans="1:14">
      <c r="A870" s="24" t="s">
        <v>1319</v>
      </c>
      <c r="B870" s="24" t="s">
        <v>1320</v>
      </c>
      <c r="C870" s="65">
        <v>3220.8539999999998</v>
      </c>
      <c r="D870" s="65">
        <f t="shared" si="77"/>
        <v>1610.4269999999999</v>
      </c>
      <c r="E870" s="21" t="s">
        <v>3734</v>
      </c>
      <c r="F870" s="14"/>
      <c r="G870" s="25">
        <f t="shared" si="76"/>
        <v>0</v>
      </c>
      <c r="H870" s="26" t="s">
        <v>15</v>
      </c>
      <c r="I870" s="20">
        <v>20</v>
      </c>
      <c r="J870" s="20">
        <v>1</v>
      </c>
      <c r="K870" s="21">
        <v>0</v>
      </c>
      <c r="L870" s="1"/>
      <c r="M870" s="16"/>
      <c r="N870" s="16"/>
    </row>
    <row r="871" spans="1:14">
      <c r="A871" s="24" t="s">
        <v>1321</v>
      </c>
      <c r="B871" s="24" t="s">
        <v>1322</v>
      </c>
      <c r="C871" s="65">
        <v>3057.4949999999999</v>
      </c>
      <c r="D871" s="65">
        <f t="shared" si="77"/>
        <v>1528.7474999999999</v>
      </c>
      <c r="E871" s="21"/>
      <c r="F871" s="14"/>
      <c r="G871" s="25">
        <f t="shared" si="76"/>
        <v>0</v>
      </c>
      <c r="H871" s="26" t="s">
        <v>15</v>
      </c>
      <c r="I871" s="20">
        <v>20</v>
      </c>
      <c r="J871" s="20">
        <v>1</v>
      </c>
      <c r="K871" s="21">
        <v>0</v>
      </c>
      <c r="L871" s="1"/>
      <c r="M871" s="16"/>
      <c r="N871" s="16"/>
    </row>
    <row r="872" spans="1:14">
      <c r="A872" s="24" t="s">
        <v>1323</v>
      </c>
      <c r="B872" s="24" t="s">
        <v>1324</v>
      </c>
      <c r="C872" s="65">
        <v>3172.5855000000001</v>
      </c>
      <c r="D872" s="65">
        <f t="shared" si="77"/>
        <v>1586.2927500000001</v>
      </c>
      <c r="E872" s="21" t="s">
        <v>3734</v>
      </c>
      <c r="F872" s="14"/>
      <c r="G872" s="25">
        <f t="shared" si="76"/>
        <v>0</v>
      </c>
      <c r="H872" s="26" t="s">
        <v>15</v>
      </c>
      <c r="I872" s="20">
        <v>20</v>
      </c>
      <c r="J872" s="20">
        <v>1</v>
      </c>
      <c r="K872" s="21">
        <v>0</v>
      </c>
      <c r="L872" s="1"/>
      <c r="M872" s="16"/>
      <c r="N872" s="16"/>
    </row>
    <row r="873" spans="1:14">
      <c r="A873" s="24" t="s">
        <v>1325</v>
      </c>
      <c r="B873" s="24" t="s">
        <v>1326</v>
      </c>
      <c r="C873" s="65">
        <v>4353.2579999999998</v>
      </c>
      <c r="D873" s="65">
        <f t="shared" si="77"/>
        <v>2176.6289999999999</v>
      </c>
      <c r="E873" s="21"/>
      <c r="F873" s="14"/>
      <c r="G873" s="25">
        <f t="shared" si="76"/>
        <v>0</v>
      </c>
      <c r="H873" s="26" t="s">
        <v>15</v>
      </c>
      <c r="I873" s="20">
        <v>15</v>
      </c>
      <c r="J873" s="20">
        <v>1</v>
      </c>
      <c r="K873" s="21">
        <v>0</v>
      </c>
      <c r="L873" s="1"/>
      <c r="M873" s="16"/>
      <c r="N873" s="16"/>
    </row>
    <row r="874" spans="1:14">
      <c r="A874" s="24" t="s">
        <v>1327</v>
      </c>
      <c r="B874" s="24" t="s">
        <v>1328</v>
      </c>
      <c r="C874" s="65">
        <v>4770.9480000000003</v>
      </c>
      <c r="D874" s="65">
        <f t="shared" si="77"/>
        <v>2385.4740000000002</v>
      </c>
      <c r="E874" s="21"/>
      <c r="F874" s="14"/>
      <c r="G874" s="25">
        <f t="shared" si="76"/>
        <v>0</v>
      </c>
      <c r="H874" s="26" t="s">
        <v>15</v>
      </c>
      <c r="I874" s="20">
        <v>15</v>
      </c>
      <c r="J874" s="20">
        <v>1</v>
      </c>
      <c r="K874" s="21">
        <v>0</v>
      </c>
      <c r="L874" s="1"/>
      <c r="M874" s="16"/>
      <c r="N874" s="16"/>
    </row>
    <row r="875" spans="1:14">
      <c r="A875" s="24" t="s">
        <v>1329</v>
      </c>
      <c r="B875" s="24" t="s">
        <v>1330</v>
      </c>
      <c r="C875" s="65">
        <v>4548.18</v>
      </c>
      <c r="D875" s="65">
        <f t="shared" si="77"/>
        <v>2274.09</v>
      </c>
      <c r="E875" s="21"/>
      <c r="F875" s="14"/>
      <c r="G875" s="25">
        <f t="shared" si="76"/>
        <v>0</v>
      </c>
      <c r="H875" s="26" t="s">
        <v>15</v>
      </c>
      <c r="I875" s="20">
        <v>15</v>
      </c>
      <c r="J875" s="20">
        <v>1</v>
      </c>
      <c r="K875" s="21">
        <v>0</v>
      </c>
      <c r="L875" s="1"/>
      <c r="M875" s="16"/>
      <c r="N875" s="16"/>
    </row>
    <row r="876" spans="1:14">
      <c r="A876" s="24" t="s">
        <v>1331</v>
      </c>
      <c r="B876" s="24" t="s">
        <v>1332</v>
      </c>
      <c r="C876" s="65">
        <v>4809.9345000000003</v>
      </c>
      <c r="D876" s="65">
        <f t="shared" si="77"/>
        <v>2404.9672500000001</v>
      </c>
      <c r="E876" s="21"/>
      <c r="F876" s="14"/>
      <c r="G876" s="25">
        <f t="shared" si="76"/>
        <v>0</v>
      </c>
      <c r="H876" s="26" t="s">
        <v>15</v>
      </c>
      <c r="I876" s="20">
        <v>15</v>
      </c>
      <c r="J876" s="20">
        <v>1</v>
      </c>
      <c r="K876" s="21">
        <v>0</v>
      </c>
      <c r="L876" s="1"/>
      <c r="M876" s="16"/>
      <c r="N876" s="16"/>
    </row>
    <row r="877" spans="1:14">
      <c r="A877" s="29" t="s">
        <v>1333</v>
      </c>
      <c r="B877" s="29" t="s">
        <v>1334</v>
      </c>
      <c r="C877" s="65">
        <v>640.57000000000005</v>
      </c>
      <c r="D877" s="65">
        <f t="shared" ref="D877:D883" si="78">C877*((100-$D$2)/100)</f>
        <v>320.28500000000003</v>
      </c>
      <c r="E877" s="21"/>
      <c r="F877" s="14"/>
      <c r="G877" s="25">
        <f t="shared" si="76"/>
        <v>0</v>
      </c>
      <c r="H877" s="26" t="s">
        <v>15</v>
      </c>
      <c r="I877" s="20">
        <v>50</v>
      </c>
      <c r="J877" s="20">
        <v>1</v>
      </c>
      <c r="K877" s="21">
        <v>0</v>
      </c>
      <c r="L877" s="1"/>
      <c r="M877" s="16" t="s">
        <v>3398</v>
      </c>
      <c r="N877" s="16"/>
    </row>
    <row r="878" spans="1:14">
      <c r="A878" s="29" t="s">
        <v>1335</v>
      </c>
      <c r="B878" s="29" t="s">
        <v>1336</v>
      </c>
      <c r="C878" s="65">
        <v>640.57000000000005</v>
      </c>
      <c r="D878" s="65">
        <f t="shared" si="78"/>
        <v>320.28500000000003</v>
      </c>
      <c r="E878" s="21"/>
      <c r="F878" s="14"/>
      <c r="G878" s="25">
        <f t="shared" si="76"/>
        <v>0</v>
      </c>
      <c r="H878" s="26" t="s">
        <v>15</v>
      </c>
      <c r="I878" s="20">
        <v>50</v>
      </c>
      <c r="J878" s="20">
        <v>1</v>
      </c>
      <c r="K878" s="21">
        <v>0</v>
      </c>
      <c r="L878" s="1"/>
      <c r="M878" s="16" t="s">
        <v>3398</v>
      </c>
      <c r="N878" s="16"/>
    </row>
    <row r="879" spans="1:14">
      <c r="A879" s="29" t="s">
        <v>1337</v>
      </c>
      <c r="B879" s="29" t="s">
        <v>1338</v>
      </c>
      <c r="C879" s="65">
        <v>688.09</v>
      </c>
      <c r="D879" s="65">
        <f t="shared" si="78"/>
        <v>344.04500000000002</v>
      </c>
      <c r="E879" s="21"/>
      <c r="F879" s="14"/>
      <c r="G879" s="25">
        <f t="shared" si="76"/>
        <v>0</v>
      </c>
      <c r="H879" s="26" t="s">
        <v>15</v>
      </c>
      <c r="I879" s="20">
        <v>50</v>
      </c>
      <c r="J879" s="20">
        <v>1</v>
      </c>
      <c r="K879" s="21">
        <v>0</v>
      </c>
      <c r="L879" s="27"/>
      <c r="M879" s="16" t="s">
        <v>3398</v>
      </c>
      <c r="N879" s="16"/>
    </row>
    <row r="880" spans="1:14">
      <c r="A880" s="29" t="s">
        <v>1339</v>
      </c>
      <c r="B880" s="29" t="s">
        <v>1340</v>
      </c>
      <c r="C880" s="65">
        <v>2283.3200000000002</v>
      </c>
      <c r="D880" s="65">
        <f t="shared" si="78"/>
        <v>1141.6600000000001</v>
      </c>
      <c r="E880" s="21"/>
      <c r="F880" s="14"/>
      <c r="G880" s="25">
        <f t="shared" si="76"/>
        <v>0</v>
      </c>
      <c r="H880" s="26" t="s">
        <v>15</v>
      </c>
      <c r="I880" s="20">
        <v>20</v>
      </c>
      <c r="J880" s="20">
        <v>1</v>
      </c>
      <c r="K880" s="21">
        <v>0</v>
      </c>
      <c r="L880" s="1"/>
      <c r="M880" s="16" t="s">
        <v>3398</v>
      </c>
      <c r="N880" s="16"/>
    </row>
    <row r="881" spans="1:14">
      <c r="A881" s="29" t="s">
        <v>1341</v>
      </c>
      <c r="B881" s="29" t="s">
        <v>1342</v>
      </c>
      <c r="C881" s="65">
        <v>2475.4899999999998</v>
      </c>
      <c r="D881" s="65">
        <f t="shared" si="78"/>
        <v>1237.7449999999999</v>
      </c>
      <c r="E881" s="21"/>
      <c r="F881" s="14"/>
      <c r="G881" s="25">
        <f t="shared" si="76"/>
        <v>0</v>
      </c>
      <c r="H881" s="26" t="s">
        <v>15</v>
      </c>
      <c r="I881" s="20">
        <v>20</v>
      </c>
      <c r="J881" s="20">
        <v>1</v>
      </c>
      <c r="K881" s="21">
        <v>0</v>
      </c>
      <c r="L881" s="1"/>
      <c r="M881" s="16" t="s">
        <v>3398</v>
      </c>
      <c r="N881" s="16"/>
    </row>
    <row r="882" spans="1:14">
      <c r="A882" s="29" t="s">
        <v>1343</v>
      </c>
      <c r="B882" s="29" t="s">
        <v>1344</v>
      </c>
      <c r="C882" s="65">
        <v>2572.61</v>
      </c>
      <c r="D882" s="65">
        <f t="shared" si="78"/>
        <v>1286.3050000000001</v>
      </c>
      <c r="E882" s="21"/>
      <c r="F882" s="14"/>
      <c r="G882" s="25">
        <f t="shared" si="76"/>
        <v>0</v>
      </c>
      <c r="H882" s="26" t="s">
        <v>15</v>
      </c>
      <c r="I882" s="20">
        <v>20</v>
      </c>
      <c r="J882" s="20">
        <v>1</v>
      </c>
      <c r="K882" s="21">
        <v>0</v>
      </c>
      <c r="L882" s="1"/>
      <c r="M882" s="16" t="s">
        <v>3398</v>
      </c>
      <c r="N882" s="16"/>
    </row>
    <row r="883" spans="1:14">
      <c r="A883" s="29" t="s">
        <v>1345</v>
      </c>
      <c r="B883" s="29" t="s">
        <v>1346</v>
      </c>
      <c r="C883" s="65">
        <v>3636.78</v>
      </c>
      <c r="D883" s="65">
        <f t="shared" si="78"/>
        <v>1818.39</v>
      </c>
      <c r="E883" s="21"/>
      <c r="F883" s="14"/>
      <c r="G883" s="25">
        <f t="shared" si="76"/>
        <v>0</v>
      </c>
      <c r="H883" s="26" t="s">
        <v>15</v>
      </c>
      <c r="I883" s="20">
        <v>15</v>
      </c>
      <c r="J883" s="20">
        <v>1</v>
      </c>
      <c r="K883" s="21">
        <v>0</v>
      </c>
      <c r="L883" s="1"/>
      <c r="M883" s="16" t="s">
        <v>3398</v>
      </c>
      <c r="N883" s="16"/>
    </row>
    <row r="884" spans="1:14" ht="15.75">
      <c r="A884" s="18" t="s">
        <v>3286</v>
      </c>
      <c r="B884" s="18"/>
      <c r="C884" s="65"/>
      <c r="D884" s="65"/>
      <c r="E884" s="21"/>
      <c r="F884" s="14"/>
      <c r="G884" s="19"/>
      <c r="H884" s="19"/>
      <c r="I884" s="20"/>
      <c r="J884" s="20"/>
      <c r="K884" s="21"/>
      <c r="L884" s="1"/>
      <c r="M884" s="16"/>
      <c r="N884" s="16"/>
    </row>
    <row r="885" spans="1:14">
      <c r="A885" s="24" t="s">
        <v>1347</v>
      </c>
      <c r="B885" s="24" t="s">
        <v>1348</v>
      </c>
      <c r="C885" s="65">
        <v>8919.56</v>
      </c>
      <c r="D885" s="65">
        <f t="shared" ref="D885:D899" si="79">C885*((100-$D$2)/100)</f>
        <v>4459.78</v>
      </c>
      <c r="E885" s="21" t="s">
        <v>3734</v>
      </c>
      <c r="F885" s="14"/>
      <c r="G885" s="25">
        <f t="shared" ref="G885:G896" si="80">F885*D885</f>
        <v>0</v>
      </c>
      <c r="H885" s="26" t="s">
        <v>15</v>
      </c>
      <c r="I885" s="20">
        <v>2</v>
      </c>
      <c r="J885" s="20">
        <v>1</v>
      </c>
      <c r="K885" s="21">
        <v>0</v>
      </c>
      <c r="L885" s="1"/>
      <c r="M885" s="16"/>
      <c r="N885" s="16"/>
    </row>
    <row r="886" spans="1:14">
      <c r="A886" s="24" t="s">
        <v>1349</v>
      </c>
      <c r="B886" s="24" t="s">
        <v>1350</v>
      </c>
      <c r="C886" s="65">
        <v>8919.56</v>
      </c>
      <c r="D886" s="65">
        <f t="shared" si="79"/>
        <v>4459.78</v>
      </c>
      <c r="E886" s="21"/>
      <c r="F886" s="14"/>
      <c r="G886" s="25">
        <f t="shared" si="80"/>
        <v>0</v>
      </c>
      <c r="H886" s="26" t="s">
        <v>15</v>
      </c>
      <c r="I886" s="20">
        <v>2</v>
      </c>
      <c r="J886" s="20">
        <v>1</v>
      </c>
      <c r="K886" s="21">
        <v>0</v>
      </c>
      <c r="L886" s="1"/>
      <c r="M886" s="16"/>
      <c r="N886" s="16"/>
    </row>
    <row r="887" spans="1:14">
      <c r="A887" s="24" t="s">
        <v>1351</v>
      </c>
      <c r="B887" s="24" t="s">
        <v>1352</v>
      </c>
      <c r="C887" s="65">
        <v>12782.64</v>
      </c>
      <c r="D887" s="65">
        <f t="shared" si="79"/>
        <v>6391.32</v>
      </c>
      <c r="E887" s="21" t="s">
        <v>3734</v>
      </c>
      <c r="F887" s="14"/>
      <c r="G887" s="25">
        <f t="shared" si="80"/>
        <v>0</v>
      </c>
      <c r="H887" s="26" t="s">
        <v>15</v>
      </c>
      <c r="I887" s="20">
        <v>4</v>
      </c>
      <c r="J887" s="20">
        <v>1</v>
      </c>
      <c r="K887" s="21">
        <v>0</v>
      </c>
      <c r="L887" s="1"/>
      <c r="M887" s="16"/>
      <c r="N887" s="16"/>
    </row>
    <row r="888" spans="1:14">
      <c r="A888" s="24" t="s">
        <v>1353</v>
      </c>
      <c r="B888" s="24" t="s">
        <v>1354</v>
      </c>
      <c r="C888" s="65">
        <v>12782.64</v>
      </c>
      <c r="D888" s="65">
        <f t="shared" si="79"/>
        <v>6391.32</v>
      </c>
      <c r="E888" s="21"/>
      <c r="F888" s="14"/>
      <c r="G888" s="25">
        <f t="shared" si="80"/>
        <v>0</v>
      </c>
      <c r="H888" s="26" t="s">
        <v>15</v>
      </c>
      <c r="I888" s="20">
        <v>2</v>
      </c>
      <c r="J888" s="20">
        <v>1</v>
      </c>
      <c r="K888" s="21">
        <v>0</v>
      </c>
      <c r="L888" s="1"/>
      <c r="M888" s="16"/>
      <c r="N888" s="16"/>
    </row>
    <row r="889" spans="1:14">
      <c r="A889" s="24" t="s">
        <v>1355</v>
      </c>
      <c r="B889" s="24" t="s">
        <v>1356</v>
      </c>
      <c r="C889" s="65">
        <v>16725.28</v>
      </c>
      <c r="D889" s="65">
        <f t="shared" si="79"/>
        <v>8362.64</v>
      </c>
      <c r="E889" s="21"/>
      <c r="F889" s="14"/>
      <c r="G889" s="25">
        <f t="shared" si="80"/>
        <v>0</v>
      </c>
      <c r="H889" s="26" t="s">
        <v>15</v>
      </c>
      <c r="I889" s="20">
        <v>2</v>
      </c>
      <c r="J889" s="20">
        <v>1</v>
      </c>
      <c r="K889" s="21">
        <v>0</v>
      </c>
      <c r="L889" s="1"/>
      <c r="M889" s="16"/>
      <c r="N889" s="16"/>
    </row>
    <row r="890" spans="1:14">
      <c r="A890" s="24" t="s">
        <v>1357</v>
      </c>
      <c r="B890" s="24" t="s">
        <v>1358</v>
      </c>
      <c r="C890" s="65">
        <v>16725.28</v>
      </c>
      <c r="D890" s="65">
        <f t="shared" si="79"/>
        <v>8362.64</v>
      </c>
      <c r="E890" s="21"/>
      <c r="F890" s="14"/>
      <c r="G890" s="25">
        <f t="shared" si="80"/>
        <v>0</v>
      </c>
      <c r="H890" s="26" t="s">
        <v>15</v>
      </c>
      <c r="I890" s="20">
        <v>4</v>
      </c>
      <c r="J890" s="20">
        <v>1</v>
      </c>
      <c r="K890" s="21">
        <v>0</v>
      </c>
      <c r="L890" s="1"/>
      <c r="M890" s="16"/>
      <c r="N890" s="16"/>
    </row>
    <row r="891" spans="1:14">
      <c r="A891" s="24" t="s">
        <v>1359</v>
      </c>
      <c r="B891" s="24" t="s">
        <v>1360</v>
      </c>
      <c r="C891" s="65">
        <v>19288.88</v>
      </c>
      <c r="D891" s="65">
        <f t="shared" si="79"/>
        <v>9644.44</v>
      </c>
      <c r="E891" s="21" t="s">
        <v>3734</v>
      </c>
      <c r="F891" s="14"/>
      <c r="G891" s="25">
        <f t="shared" si="80"/>
        <v>0</v>
      </c>
      <c r="H891" s="26" t="s">
        <v>15</v>
      </c>
      <c r="I891" s="20">
        <v>4</v>
      </c>
      <c r="J891" s="20">
        <v>1</v>
      </c>
      <c r="K891" s="21">
        <v>0</v>
      </c>
      <c r="L891" s="1"/>
      <c r="M891" s="16"/>
      <c r="N891" s="16"/>
    </row>
    <row r="892" spans="1:14">
      <c r="A892" s="24" t="s">
        <v>1361</v>
      </c>
      <c r="B892" s="24" t="s">
        <v>1362</v>
      </c>
      <c r="C892" s="65">
        <v>21923.200000000001</v>
      </c>
      <c r="D892" s="65">
        <f t="shared" si="79"/>
        <v>10961.6</v>
      </c>
      <c r="E892" s="21"/>
      <c r="F892" s="14"/>
      <c r="G892" s="25">
        <f t="shared" si="80"/>
        <v>0</v>
      </c>
      <c r="H892" s="26" t="s">
        <v>15</v>
      </c>
      <c r="I892" s="20">
        <v>2</v>
      </c>
      <c r="J892" s="20">
        <v>1</v>
      </c>
      <c r="K892" s="21">
        <v>0</v>
      </c>
      <c r="L892" s="1"/>
      <c r="M892" s="16"/>
      <c r="N892" s="16"/>
    </row>
    <row r="893" spans="1:14">
      <c r="A893" s="24" t="s">
        <v>1363</v>
      </c>
      <c r="B893" s="24" t="s">
        <v>1364</v>
      </c>
      <c r="C893" s="65">
        <v>21923.200000000001</v>
      </c>
      <c r="D893" s="65">
        <f t="shared" si="79"/>
        <v>10961.6</v>
      </c>
      <c r="E893" s="21" t="s">
        <v>3734</v>
      </c>
      <c r="F893" s="14"/>
      <c r="G893" s="25">
        <f t="shared" si="80"/>
        <v>0</v>
      </c>
      <c r="H893" s="26" t="s">
        <v>15</v>
      </c>
      <c r="I893" s="20">
        <v>1</v>
      </c>
      <c r="J893" s="20">
        <v>1</v>
      </c>
      <c r="K893" s="21">
        <v>0</v>
      </c>
      <c r="L893" s="1"/>
      <c r="M893" s="16"/>
      <c r="N893" s="16" t="s">
        <v>3909</v>
      </c>
    </row>
    <row r="894" spans="1:14">
      <c r="A894" s="24" t="s">
        <v>1365</v>
      </c>
      <c r="B894" s="24" t="s">
        <v>1366</v>
      </c>
      <c r="C894" s="65">
        <v>33326.800000000003</v>
      </c>
      <c r="D894" s="65">
        <f t="shared" si="79"/>
        <v>16663.400000000001</v>
      </c>
      <c r="E894" s="21"/>
      <c r="F894" s="14"/>
      <c r="G894" s="25">
        <f t="shared" si="80"/>
        <v>0</v>
      </c>
      <c r="H894" s="26" t="s">
        <v>15</v>
      </c>
      <c r="I894" s="20">
        <v>1</v>
      </c>
      <c r="J894" s="20">
        <v>1</v>
      </c>
      <c r="K894" s="21">
        <v>0</v>
      </c>
      <c r="L894" s="1"/>
      <c r="M894" s="16"/>
      <c r="N894" s="16" t="s">
        <v>3910</v>
      </c>
    </row>
    <row r="895" spans="1:14">
      <c r="A895" s="24" t="s">
        <v>1367</v>
      </c>
      <c r="B895" s="24" t="s">
        <v>1368</v>
      </c>
      <c r="C895" s="65">
        <v>35395.360000000001</v>
      </c>
      <c r="D895" s="65">
        <f t="shared" si="79"/>
        <v>17697.68</v>
      </c>
      <c r="E895" s="21"/>
      <c r="F895" s="14"/>
      <c r="G895" s="25">
        <f t="shared" si="80"/>
        <v>0</v>
      </c>
      <c r="H895" s="26" t="s">
        <v>15</v>
      </c>
      <c r="I895" s="20">
        <v>2</v>
      </c>
      <c r="J895" s="20">
        <v>1</v>
      </c>
      <c r="K895" s="21">
        <v>0</v>
      </c>
      <c r="L895" s="1"/>
      <c r="M895" s="16"/>
      <c r="N895" s="16" t="s">
        <v>3911</v>
      </c>
    </row>
    <row r="896" spans="1:14">
      <c r="A896" s="24" t="s">
        <v>1369</v>
      </c>
      <c r="B896" s="24" t="s">
        <v>1370</v>
      </c>
      <c r="C896" s="65">
        <v>55904.160000000003</v>
      </c>
      <c r="D896" s="65">
        <f t="shared" si="79"/>
        <v>27952.080000000002</v>
      </c>
      <c r="E896" s="21"/>
      <c r="F896" s="14"/>
      <c r="G896" s="25">
        <f t="shared" si="80"/>
        <v>0</v>
      </c>
      <c r="H896" s="26" t="s">
        <v>15</v>
      </c>
      <c r="I896" s="20">
        <v>1</v>
      </c>
      <c r="J896" s="20">
        <v>1</v>
      </c>
      <c r="K896" s="21">
        <v>0</v>
      </c>
      <c r="L896" s="1"/>
      <c r="M896" s="16"/>
      <c r="N896" s="16" t="s">
        <v>3912</v>
      </c>
    </row>
    <row r="897" spans="1:14">
      <c r="A897" s="24" t="s">
        <v>1371</v>
      </c>
      <c r="B897" s="24" t="s">
        <v>1372</v>
      </c>
      <c r="C897" s="65">
        <v>73407.360000000001</v>
      </c>
      <c r="D897" s="65">
        <f t="shared" si="79"/>
        <v>36703.68</v>
      </c>
      <c r="E897" s="21"/>
      <c r="F897" s="14"/>
      <c r="G897" s="25"/>
      <c r="H897" s="26"/>
      <c r="I897" s="20"/>
      <c r="J897" s="20"/>
      <c r="K897" s="21"/>
      <c r="L897" s="1"/>
      <c r="M897" s="16"/>
      <c r="N897" s="16" t="s">
        <v>3913</v>
      </c>
    </row>
    <row r="898" spans="1:14">
      <c r="A898" s="29" t="s">
        <v>1373</v>
      </c>
      <c r="B898" s="29" t="s">
        <v>1374</v>
      </c>
      <c r="C898" s="65">
        <v>14004.22</v>
      </c>
      <c r="D898" s="65">
        <f t="shared" si="79"/>
        <v>7002.11</v>
      </c>
      <c r="E898" s="21"/>
      <c r="F898" s="14"/>
      <c r="G898" s="25">
        <f>F898*D898</f>
        <v>0</v>
      </c>
      <c r="H898" s="26" t="s">
        <v>15</v>
      </c>
      <c r="I898" s="20">
        <v>2</v>
      </c>
      <c r="J898" s="20">
        <v>1</v>
      </c>
      <c r="K898" s="21">
        <v>0</v>
      </c>
      <c r="L898" s="1"/>
      <c r="M898" s="16" t="s">
        <v>3399</v>
      </c>
      <c r="N898" s="16" t="s">
        <v>3914</v>
      </c>
    </row>
    <row r="899" spans="1:14">
      <c r="A899" s="29" t="s">
        <v>1375</v>
      </c>
      <c r="B899" s="29" t="s">
        <v>1376</v>
      </c>
      <c r="C899" s="65">
        <v>16035.82</v>
      </c>
      <c r="D899" s="65">
        <f t="shared" si="79"/>
        <v>8017.91</v>
      </c>
      <c r="E899" s="21"/>
      <c r="F899" s="14"/>
      <c r="G899" s="25">
        <f>F899*D899</f>
        <v>0</v>
      </c>
      <c r="H899" s="26" t="s">
        <v>15</v>
      </c>
      <c r="I899" s="20">
        <v>1</v>
      </c>
      <c r="J899" s="20">
        <v>1</v>
      </c>
      <c r="K899" s="21">
        <v>0</v>
      </c>
      <c r="L899" s="1"/>
      <c r="M899" s="16" t="s">
        <v>3399</v>
      </c>
      <c r="N899" s="16" t="s">
        <v>3915</v>
      </c>
    </row>
    <row r="900" spans="1:14" ht="15.75">
      <c r="A900" s="18" t="s">
        <v>3287</v>
      </c>
      <c r="B900" s="18"/>
      <c r="C900" s="65"/>
      <c r="D900" s="65"/>
      <c r="E900" s="21"/>
      <c r="F900" s="14"/>
      <c r="G900" s="19"/>
      <c r="H900" s="19"/>
      <c r="I900" s="20"/>
      <c r="J900" s="20"/>
      <c r="K900" s="21"/>
      <c r="L900" s="1"/>
      <c r="M900" s="16"/>
      <c r="N900" s="16" t="s">
        <v>3916</v>
      </c>
    </row>
    <row r="901" spans="1:14">
      <c r="A901" s="24" t="s">
        <v>1377</v>
      </c>
      <c r="B901" s="24" t="s">
        <v>1378</v>
      </c>
      <c r="C901" s="65">
        <v>20146.36</v>
      </c>
      <c r="D901" s="65">
        <f t="shared" ref="D901:D910" si="81">C901*((100-$D$2)/100)</f>
        <v>10073.18</v>
      </c>
      <c r="E901" s="21" t="s">
        <v>3734</v>
      </c>
      <c r="F901" s="14"/>
      <c r="G901" s="25">
        <f t="shared" ref="G901:G910" si="82">F901*D901</f>
        <v>0</v>
      </c>
      <c r="H901" s="26" t="s">
        <v>15</v>
      </c>
      <c r="I901" s="20">
        <v>1</v>
      </c>
      <c r="J901" s="20">
        <v>1</v>
      </c>
      <c r="K901" s="21">
        <v>0</v>
      </c>
      <c r="L901" s="1"/>
      <c r="M901" s="16"/>
      <c r="N901" s="16" t="s">
        <v>3917</v>
      </c>
    </row>
    <row r="902" spans="1:14">
      <c r="A902" s="24" t="s">
        <v>1379</v>
      </c>
      <c r="B902" s="24" t="s">
        <v>1380</v>
      </c>
      <c r="C902" s="65">
        <v>20146.36</v>
      </c>
      <c r="D902" s="65">
        <f t="shared" si="81"/>
        <v>10073.18</v>
      </c>
      <c r="E902" s="21"/>
      <c r="F902" s="14"/>
      <c r="G902" s="25">
        <f t="shared" si="82"/>
        <v>0</v>
      </c>
      <c r="H902" s="26" t="s">
        <v>15</v>
      </c>
      <c r="I902" s="20">
        <v>1</v>
      </c>
      <c r="J902" s="20">
        <v>1</v>
      </c>
      <c r="K902" s="21">
        <v>0</v>
      </c>
      <c r="L902" s="1"/>
      <c r="M902" s="16"/>
      <c r="N902" s="16"/>
    </row>
    <row r="903" spans="1:14">
      <c r="A903" s="24" t="s">
        <v>1381</v>
      </c>
      <c r="B903" s="24" t="s">
        <v>1382</v>
      </c>
      <c r="C903" s="65">
        <v>32022.9</v>
      </c>
      <c r="D903" s="65">
        <f t="shared" si="81"/>
        <v>16011.45</v>
      </c>
      <c r="E903" s="21" t="s">
        <v>3734</v>
      </c>
      <c r="F903" s="14"/>
      <c r="G903" s="25">
        <f t="shared" si="82"/>
        <v>0</v>
      </c>
      <c r="H903" s="26" t="s">
        <v>15</v>
      </c>
      <c r="I903" s="20">
        <v>1</v>
      </c>
      <c r="J903" s="20">
        <v>1</v>
      </c>
      <c r="K903" s="21">
        <v>0</v>
      </c>
      <c r="L903" s="1"/>
      <c r="M903" s="16"/>
      <c r="N903" s="16"/>
    </row>
    <row r="904" spans="1:14">
      <c r="A904" s="24" t="s">
        <v>1383</v>
      </c>
      <c r="B904" s="24" t="s">
        <v>1384</v>
      </c>
      <c r="C904" s="65">
        <v>32022.9</v>
      </c>
      <c r="D904" s="65">
        <f t="shared" si="81"/>
        <v>16011.45</v>
      </c>
      <c r="E904" s="21"/>
      <c r="F904" s="14"/>
      <c r="G904" s="25">
        <f t="shared" si="82"/>
        <v>0</v>
      </c>
      <c r="H904" s="26" t="s">
        <v>15</v>
      </c>
      <c r="I904" s="20">
        <v>1</v>
      </c>
      <c r="J904" s="20">
        <v>1</v>
      </c>
      <c r="K904" s="21">
        <v>0</v>
      </c>
      <c r="L904" s="1"/>
      <c r="M904" s="16"/>
      <c r="N904" s="16"/>
    </row>
    <row r="905" spans="1:14">
      <c r="A905" s="24" t="s">
        <v>1385</v>
      </c>
      <c r="B905" s="24" t="s">
        <v>1386</v>
      </c>
      <c r="C905" s="65">
        <v>39170.04</v>
      </c>
      <c r="D905" s="65">
        <f t="shared" si="81"/>
        <v>19585.02</v>
      </c>
      <c r="E905" s="21" t="s">
        <v>3734</v>
      </c>
      <c r="F905" s="14"/>
      <c r="G905" s="25">
        <f t="shared" si="82"/>
        <v>0</v>
      </c>
      <c r="H905" s="26" t="s">
        <v>15</v>
      </c>
      <c r="I905" s="20">
        <v>1</v>
      </c>
      <c r="J905" s="20">
        <v>1</v>
      </c>
      <c r="K905" s="21">
        <v>0</v>
      </c>
      <c r="L905" s="1"/>
      <c r="M905" s="16"/>
      <c r="N905" s="16"/>
    </row>
    <row r="906" spans="1:14">
      <c r="A906" s="24" t="s">
        <v>1387</v>
      </c>
      <c r="B906" s="24" t="s">
        <v>1388</v>
      </c>
      <c r="C906" s="65">
        <v>39170.04</v>
      </c>
      <c r="D906" s="65">
        <f t="shared" si="81"/>
        <v>19585.02</v>
      </c>
      <c r="E906" s="21" t="s">
        <v>3734</v>
      </c>
      <c r="F906" s="14"/>
      <c r="G906" s="25">
        <f t="shared" si="82"/>
        <v>0</v>
      </c>
      <c r="H906" s="26" t="s">
        <v>15</v>
      </c>
      <c r="I906" s="20">
        <v>1</v>
      </c>
      <c r="J906" s="20">
        <v>1</v>
      </c>
      <c r="K906" s="21">
        <v>0</v>
      </c>
      <c r="L906" s="1"/>
      <c r="M906" s="16"/>
      <c r="N906" s="16"/>
    </row>
    <row r="907" spans="1:14">
      <c r="A907" s="24" t="s">
        <v>1389</v>
      </c>
      <c r="B907" s="24" t="s">
        <v>1390</v>
      </c>
      <c r="C907" s="65">
        <v>45932.639999999999</v>
      </c>
      <c r="D907" s="65">
        <f t="shared" si="81"/>
        <v>22966.32</v>
      </c>
      <c r="E907" s="21" t="s">
        <v>3734</v>
      </c>
      <c r="F907" s="14"/>
      <c r="G907" s="25">
        <f t="shared" si="82"/>
        <v>0</v>
      </c>
      <c r="H907" s="26" t="s">
        <v>15</v>
      </c>
      <c r="I907" s="20">
        <v>1</v>
      </c>
      <c r="J907" s="20">
        <v>1</v>
      </c>
      <c r="K907" s="21">
        <v>0</v>
      </c>
      <c r="L907" s="1"/>
      <c r="M907" s="16"/>
      <c r="N907" s="16"/>
    </row>
    <row r="908" spans="1:14">
      <c r="A908" s="24" t="s">
        <v>1391</v>
      </c>
      <c r="B908" s="24" t="s">
        <v>1392</v>
      </c>
      <c r="C908" s="65">
        <v>81770</v>
      </c>
      <c r="D908" s="65">
        <f t="shared" si="81"/>
        <v>40885</v>
      </c>
      <c r="E908" s="21"/>
      <c r="F908" s="14"/>
      <c r="G908" s="25">
        <f t="shared" si="82"/>
        <v>0</v>
      </c>
      <c r="H908" s="26" t="s">
        <v>15</v>
      </c>
      <c r="I908" s="20">
        <v>1</v>
      </c>
      <c r="J908" s="20">
        <v>1</v>
      </c>
      <c r="K908" s="21">
        <v>0</v>
      </c>
      <c r="L908" s="1"/>
      <c r="M908" s="16"/>
      <c r="N908" s="16"/>
    </row>
    <row r="909" spans="1:14">
      <c r="A909" s="24" t="s">
        <v>1393</v>
      </c>
      <c r="B909" s="24" t="s">
        <v>1394</v>
      </c>
      <c r="C909" s="65">
        <v>134468.32999999999</v>
      </c>
      <c r="D909" s="65">
        <f t="shared" si="81"/>
        <v>67234.164999999994</v>
      </c>
      <c r="E909" s="21"/>
      <c r="F909" s="14"/>
      <c r="G909" s="25">
        <f t="shared" si="82"/>
        <v>0</v>
      </c>
      <c r="H909" s="26" t="s">
        <v>15</v>
      </c>
      <c r="I909" s="20">
        <v>1</v>
      </c>
      <c r="J909" s="20">
        <v>1</v>
      </c>
      <c r="K909" s="21">
        <v>0</v>
      </c>
      <c r="L909" s="1"/>
      <c r="M909" s="16"/>
      <c r="N909" s="16"/>
    </row>
    <row r="910" spans="1:14">
      <c r="A910" s="29" t="s">
        <v>1395</v>
      </c>
      <c r="B910" s="29" t="s">
        <v>1396</v>
      </c>
      <c r="C910" s="65">
        <v>19320.37</v>
      </c>
      <c r="D910" s="65">
        <f t="shared" si="81"/>
        <v>9660.1849999999995</v>
      </c>
      <c r="E910" s="21"/>
      <c r="F910" s="14"/>
      <c r="G910" s="25">
        <f t="shared" si="82"/>
        <v>0</v>
      </c>
      <c r="H910" s="26" t="s">
        <v>15</v>
      </c>
      <c r="I910" s="20">
        <v>1</v>
      </c>
      <c r="J910" s="20">
        <v>1</v>
      </c>
      <c r="K910" s="21">
        <v>0</v>
      </c>
      <c r="L910" s="1"/>
      <c r="M910" s="16" t="s">
        <v>3400</v>
      </c>
      <c r="N910" s="16"/>
    </row>
    <row r="911" spans="1:14" ht="18.75">
      <c r="A911" s="17" t="s">
        <v>3288</v>
      </c>
      <c r="B911" s="17"/>
      <c r="C911" s="65"/>
      <c r="D911" s="65"/>
      <c r="E911" s="21"/>
      <c r="F911" s="14"/>
      <c r="G911" s="17"/>
      <c r="H911" s="17"/>
      <c r="I911" s="17"/>
      <c r="J911" s="17"/>
      <c r="K911" s="17"/>
      <c r="L911" s="1"/>
      <c r="M911" s="16"/>
      <c r="N911" s="16"/>
    </row>
    <row r="912" spans="1:14" ht="15.75">
      <c r="A912" s="18" t="s">
        <v>3289</v>
      </c>
      <c r="B912" s="18"/>
      <c r="C912" s="65"/>
      <c r="D912" s="65"/>
      <c r="E912" s="21"/>
      <c r="F912" s="14"/>
      <c r="G912" s="19"/>
      <c r="H912" s="19"/>
      <c r="I912" s="19"/>
      <c r="J912" s="19"/>
      <c r="K912" s="19"/>
      <c r="L912" s="1"/>
      <c r="M912" s="16"/>
      <c r="N912" s="16"/>
    </row>
    <row r="913" spans="1:14">
      <c r="A913" s="29" t="s">
        <v>1397</v>
      </c>
      <c r="B913" s="29" t="s">
        <v>1398</v>
      </c>
      <c r="C913" s="65">
        <v>183.6</v>
      </c>
      <c r="D913" s="65">
        <f t="shared" ref="D913:D922" si="83">C913*((100-$D$2)/100)</f>
        <v>91.8</v>
      </c>
      <c r="E913" s="21"/>
      <c r="F913" s="14"/>
      <c r="G913" s="25">
        <f t="shared" ref="G913:G922" si="84">F913*D913</f>
        <v>0</v>
      </c>
      <c r="H913" s="26" t="s">
        <v>15</v>
      </c>
      <c r="I913" s="20">
        <v>100</v>
      </c>
      <c r="J913" s="20">
        <v>10</v>
      </c>
      <c r="K913" s="21">
        <v>0</v>
      </c>
      <c r="L913" s="1"/>
      <c r="M913" s="16" t="s">
        <v>3389</v>
      </c>
      <c r="N913" s="16"/>
    </row>
    <row r="914" spans="1:14">
      <c r="A914" s="29" t="s">
        <v>1399</v>
      </c>
      <c r="B914" s="29" t="s">
        <v>1400</v>
      </c>
      <c r="C914" s="65">
        <v>188.12</v>
      </c>
      <c r="D914" s="65">
        <f t="shared" si="83"/>
        <v>94.06</v>
      </c>
      <c r="E914" s="21"/>
      <c r="F914" s="14"/>
      <c r="G914" s="25">
        <f t="shared" si="84"/>
        <v>0</v>
      </c>
      <c r="H914" s="26" t="s">
        <v>15</v>
      </c>
      <c r="I914" s="20">
        <v>100</v>
      </c>
      <c r="J914" s="20">
        <v>10</v>
      </c>
      <c r="K914" s="21">
        <v>0</v>
      </c>
      <c r="L914" s="1"/>
      <c r="M914" s="16" t="s">
        <v>3389</v>
      </c>
      <c r="N914" s="16"/>
    </row>
    <row r="915" spans="1:14">
      <c r="A915" s="29" t="s">
        <v>1401</v>
      </c>
      <c r="B915" s="29" t="s">
        <v>1402</v>
      </c>
      <c r="C915" s="65">
        <v>296.45</v>
      </c>
      <c r="D915" s="65">
        <f t="shared" si="83"/>
        <v>148.22499999999999</v>
      </c>
      <c r="E915" s="21"/>
      <c r="F915" s="14"/>
      <c r="G915" s="25">
        <f t="shared" si="84"/>
        <v>0</v>
      </c>
      <c r="H915" s="26" t="s">
        <v>15</v>
      </c>
      <c r="I915" s="20">
        <v>100</v>
      </c>
      <c r="J915" s="20">
        <v>10</v>
      </c>
      <c r="K915" s="21">
        <v>0</v>
      </c>
      <c r="L915" s="1"/>
      <c r="M915" s="16" t="s">
        <v>3389</v>
      </c>
      <c r="N915" s="16"/>
    </row>
    <row r="916" spans="1:14">
      <c r="A916" s="29" t="s">
        <v>1403</v>
      </c>
      <c r="B916" s="29" t="s">
        <v>1404</v>
      </c>
      <c r="C916" s="65">
        <v>303.38</v>
      </c>
      <c r="D916" s="65">
        <f t="shared" si="83"/>
        <v>151.69</v>
      </c>
      <c r="E916" s="21"/>
      <c r="F916" s="14"/>
      <c r="G916" s="25">
        <f t="shared" si="84"/>
        <v>0</v>
      </c>
      <c r="H916" s="26" t="s">
        <v>15</v>
      </c>
      <c r="I916" s="20">
        <v>100</v>
      </c>
      <c r="J916" s="20">
        <v>10</v>
      </c>
      <c r="K916" s="21">
        <v>0</v>
      </c>
      <c r="L916" s="1"/>
      <c r="M916" s="16" t="s">
        <v>3389</v>
      </c>
      <c r="N916" s="16" t="s">
        <v>3918</v>
      </c>
    </row>
    <row r="917" spans="1:14">
      <c r="A917" s="24" t="s">
        <v>1405</v>
      </c>
      <c r="B917" s="24" t="s">
        <v>1406</v>
      </c>
      <c r="C917" s="65">
        <v>265.81</v>
      </c>
      <c r="D917" s="65">
        <f t="shared" si="83"/>
        <v>132.905</v>
      </c>
      <c r="E917" s="21"/>
      <c r="F917" s="14"/>
      <c r="G917" s="25">
        <f t="shared" si="84"/>
        <v>0</v>
      </c>
      <c r="H917" s="41" t="s">
        <v>15</v>
      </c>
      <c r="I917" s="20">
        <v>100</v>
      </c>
      <c r="J917" s="20">
        <v>10</v>
      </c>
      <c r="K917" s="21">
        <v>0</v>
      </c>
      <c r="L917" s="1"/>
      <c r="M917" s="16"/>
      <c r="N917" s="16" t="s">
        <v>3919</v>
      </c>
    </row>
    <row r="918" spans="1:14">
      <c r="A918" s="24" t="s">
        <v>1407</v>
      </c>
      <c r="B918" s="24" t="s">
        <v>1408</v>
      </c>
      <c r="C918" s="65">
        <v>272.38</v>
      </c>
      <c r="D918" s="65">
        <f t="shared" si="83"/>
        <v>136.19</v>
      </c>
      <c r="E918" s="21"/>
      <c r="F918" s="14"/>
      <c r="G918" s="25">
        <f t="shared" si="84"/>
        <v>0</v>
      </c>
      <c r="H918" s="41" t="s">
        <v>15</v>
      </c>
      <c r="I918" s="20">
        <v>100</v>
      </c>
      <c r="J918" s="20">
        <v>10</v>
      </c>
      <c r="K918" s="21">
        <v>0</v>
      </c>
      <c r="L918" s="1"/>
      <c r="M918" s="16"/>
      <c r="N918" s="16" t="s">
        <v>3920</v>
      </c>
    </row>
    <row r="919" spans="1:14">
      <c r="A919" s="24" t="s">
        <v>1409</v>
      </c>
      <c r="B919" s="24" t="s">
        <v>1410</v>
      </c>
      <c r="C919" s="65">
        <v>249.46</v>
      </c>
      <c r="D919" s="65">
        <f t="shared" si="83"/>
        <v>124.73</v>
      </c>
      <c r="E919" s="21"/>
      <c r="F919" s="14"/>
      <c r="G919" s="25">
        <f t="shared" si="84"/>
        <v>0</v>
      </c>
      <c r="H919" s="41" t="s">
        <v>15</v>
      </c>
      <c r="I919" s="20">
        <v>100</v>
      </c>
      <c r="J919" s="20">
        <v>10</v>
      </c>
      <c r="K919" s="21">
        <v>0</v>
      </c>
      <c r="L919" s="1"/>
      <c r="M919" s="16"/>
      <c r="N919" s="16"/>
    </row>
    <row r="920" spans="1:14">
      <c r="A920" s="24" t="s">
        <v>1411</v>
      </c>
      <c r="B920" s="24" t="s">
        <v>1412</v>
      </c>
      <c r="C920" s="65">
        <v>332.49</v>
      </c>
      <c r="D920" s="65">
        <f t="shared" si="83"/>
        <v>166.245</v>
      </c>
      <c r="E920" s="21" t="s">
        <v>3734</v>
      </c>
      <c r="F920" s="14"/>
      <c r="G920" s="25">
        <f t="shared" si="84"/>
        <v>0</v>
      </c>
      <c r="H920" s="41" t="s">
        <v>15</v>
      </c>
      <c r="I920" s="20">
        <v>100</v>
      </c>
      <c r="J920" s="20">
        <v>10</v>
      </c>
      <c r="K920" s="21">
        <v>0</v>
      </c>
      <c r="L920" s="1"/>
      <c r="M920" s="16"/>
      <c r="N920" s="16"/>
    </row>
    <row r="921" spans="1:14">
      <c r="A921" s="24" t="s">
        <v>1413</v>
      </c>
      <c r="B921" s="24" t="s">
        <v>1414</v>
      </c>
      <c r="C921" s="65">
        <v>329.49</v>
      </c>
      <c r="D921" s="65">
        <f t="shared" si="83"/>
        <v>164.745</v>
      </c>
      <c r="E921" s="21"/>
      <c r="F921" s="14"/>
      <c r="G921" s="25">
        <f t="shared" si="84"/>
        <v>0</v>
      </c>
      <c r="H921" s="41" t="s">
        <v>15</v>
      </c>
      <c r="I921" s="20">
        <v>100</v>
      </c>
      <c r="J921" s="20">
        <v>10</v>
      </c>
      <c r="K921" s="21">
        <v>0</v>
      </c>
      <c r="L921" s="1"/>
      <c r="M921" s="16"/>
      <c r="N921" s="16"/>
    </row>
    <row r="922" spans="1:14">
      <c r="A922" s="24" t="s">
        <v>1415</v>
      </c>
      <c r="B922" s="24" t="s">
        <v>1416</v>
      </c>
      <c r="C922" s="65">
        <v>292.67</v>
      </c>
      <c r="D922" s="65">
        <f t="shared" si="83"/>
        <v>146.33500000000001</v>
      </c>
      <c r="E922" s="21"/>
      <c r="F922" s="14"/>
      <c r="G922" s="25">
        <f t="shared" si="84"/>
        <v>0</v>
      </c>
      <c r="H922" s="41" t="s">
        <v>15</v>
      </c>
      <c r="I922" s="20">
        <v>100</v>
      </c>
      <c r="J922" s="20">
        <v>10</v>
      </c>
      <c r="K922" s="21">
        <v>0</v>
      </c>
      <c r="L922" s="1"/>
      <c r="M922" s="16"/>
      <c r="N922" s="16"/>
    </row>
    <row r="923" spans="1:14" ht="15.75">
      <c r="A923" s="18" t="s">
        <v>3290</v>
      </c>
      <c r="B923" s="18"/>
      <c r="C923" s="65">
        <v>0</v>
      </c>
      <c r="D923" s="65"/>
      <c r="E923" s="21"/>
      <c r="F923" s="14"/>
      <c r="G923" s="19"/>
      <c r="H923" s="19"/>
      <c r="I923" s="20"/>
      <c r="J923" s="20"/>
      <c r="K923" s="21"/>
      <c r="L923" s="27"/>
      <c r="M923" s="16"/>
      <c r="N923" s="16"/>
    </row>
    <row r="924" spans="1:14">
      <c r="A924" s="29" t="s">
        <v>1417</v>
      </c>
      <c r="B924" s="29" t="s">
        <v>1418</v>
      </c>
      <c r="C924" s="65">
        <v>1081.24</v>
      </c>
      <c r="D924" s="65">
        <f t="shared" ref="D924:D933" si="85">C924*((100-$D$2)/100)</f>
        <v>540.62</v>
      </c>
      <c r="E924" s="21"/>
      <c r="F924" s="14"/>
      <c r="G924" s="25">
        <f t="shared" ref="G924:G933" si="86">F924*D924</f>
        <v>0</v>
      </c>
      <c r="H924" s="26" t="s">
        <v>15</v>
      </c>
      <c r="I924" s="20">
        <v>100</v>
      </c>
      <c r="J924" s="20">
        <v>10</v>
      </c>
      <c r="K924" s="21">
        <v>0</v>
      </c>
      <c r="L924" s="1"/>
      <c r="M924" s="16" t="s">
        <v>3389</v>
      </c>
      <c r="N924" s="16"/>
    </row>
    <row r="925" spans="1:14">
      <c r="A925" s="29" t="s">
        <v>1419</v>
      </c>
      <c r="B925" s="29" t="s">
        <v>1420</v>
      </c>
      <c r="C925" s="65">
        <v>1081.24</v>
      </c>
      <c r="D925" s="65">
        <f t="shared" si="85"/>
        <v>540.62</v>
      </c>
      <c r="E925" s="21"/>
      <c r="F925" s="14"/>
      <c r="G925" s="25">
        <f t="shared" si="86"/>
        <v>0</v>
      </c>
      <c r="H925" s="26" t="s">
        <v>15</v>
      </c>
      <c r="I925" s="20">
        <v>100</v>
      </c>
      <c r="J925" s="20">
        <v>10</v>
      </c>
      <c r="K925" s="21">
        <v>0</v>
      </c>
      <c r="L925" s="1"/>
      <c r="M925" s="16" t="s">
        <v>3389</v>
      </c>
      <c r="N925" s="16"/>
    </row>
    <row r="926" spans="1:14">
      <c r="A926" s="29" t="s">
        <v>1421</v>
      </c>
      <c r="B926" s="29" t="s">
        <v>1422</v>
      </c>
      <c r="C926" s="65">
        <v>1081.24</v>
      </c>
      <c r="D926" s="65">
        <f t="shared" si="85"/>
        <v>540.62</v>
      </c>
      <c r="E926" s="21"/>
      <c r="F926" s="14"/>
      <c r="G926" s="25">
        <f t="shared" si="86"/>
        <v>0</v>
      </c>
      <c r="H926" s="26" t="s">
        <v>15</v>
      </c>
      <c r="I926" s="20">
        <v>100</v>
      </c>
      <c r="J926" s="20">
        <v>10</v>
      </c>
      <c r="K926" s="21">
        <v>0</v>
      </c>
      <c r="L926" s="1"/>
      <c r="M926" s="16" t="s">
        <v>3389</v>
      </c>
      <c r="N926" s="16"/>
    </row>
    <row r="927" spans="1:14">
      <c r="A927" s="29" t="s">
        <v>1423</v>
      </c>
      <c r="B927" s="29" t="s">
        <v>1424</v>
      </c>
      <c r="C927" s="65">
        <v>1102.24</v>
      </c>
      <c r="D927" s="65">
        <f t="shared" si="85"/>
        <v>551.12</v>
      </c>
      <c r="E927" s="21"/>
      <c r="F927" s="14"/>
      <c r="G927" s="25">
        <f t="shared" si="86"/>
        <v>0</v>
      </c>
      <c r="H927" s="26" t="s">
        <v>15</v>
      </c>
      <c r="I927" s="20">
        <v>100</v>
      </c>
      <c r="J927" s="20">
        <v>10</v>
      </c>
      <c r="K927" s="21">
        <v>0</v>
      </c>
      <c r="L927" s="1"/>
      <c r="M927" s="16" t="s">
        <v>3389</v>
      </c>
      <c r="N927" s="16"/>
    </row>
    <row r="928" spans="1:14">
      <c r="A928" s="24" t="s">
        <v>1425</v>
      </c>
      <c r="B928" s="24" t="s">
        <v>1426</v>
      </c>
      <c r="C928" s="65">
        <v>1221.03</v>
      </c>
      <c r="D928" s="65">
        <f t="shared" si="85"/>
        <v>610.51499999999999</v>
      </c>
      <c r="E928" s="21" t="s">
        <v>3734</v>
      </c>
      <c r="F928" s="14"/>
      <c r="G928" s="25">
        <f t="shared" si="86"/>
        <v>0</v>
      </c>
      <c r="H928" s="41" t="s">
        <v>15</v>
      </c>
      <c r="I928" s="20">
        <v>100</v>
      </c>
      <c r="J928" s="20">
        <v>10</v>
      </c>
      <c r="K928" s="21">
        <v>0</v>
      </c>
      <c r="L928" s="1"/>
      <c r="M928" s="16"/>
      <c r="N928" s="16"/>
    </row>
    <row r="929" spans="1:14">
      <c r="A929" s="24" t="s">
        <v>1427</v>
      </c>
      <c r="B929" s="24" t="s">
        <v>1428</v>
      </c>
      <c r="C929" s="65">
        <v>1267.99</v>
      </c>
      <c r="D929" s="65">
        <f t="shared" si="85"/>
        <v>633.995</v>
      </c>
      <c r="E929" s="21"/>
      <c r="F929" s="14"/>
      <c r="G929" s="25">
        <f t="shared" si="86"/>
        <v>0</v>
      </c>
      <c r="H929" s="41" t="s">
        <v>15</v>
      </c>
      <c r="I929" s="20">
        <v>100</v>
      </c>
      <c r="J929" s="20">
        <v>10</v>
      </c>
      <c r="K929" s="21">
        <v>0</v>
      </c>
      <c r="L929" s="1"/>
      <c r="M929" s="16"/>
      <c r="N929" s="16" t="s">
        <v>3921</v>
      </c>
    </row>
    <row r="930" spans="1:14">
      <c r="A930" s="24" t="s">
        <v>1429</v>
      </c>
      <c r="B930" s="24" t="s">
        <v>1430</v>
      </c>
      <c r="C930" s="65">
        <v>1239.81</v>
      </c>
      <c r="D930" s="65">
        <f t="shared" si="85"/>
        <v>619.90499999999997</v>
      </c>
      <c r="E930" s="21"/>
      <c r="F930" s="14"/>
      <c r="G930" s="25">
        <f t="shared" si="86"/>
        <v>0</v>
      </c>
      <c r="H930" s="41" t="s">
        <v>15</v>
      </c>
      <c r="I930" s="20">
        <v>100</v>
      </c>
      <c r="J930" s="20">
        <v>10</v>
      </c>
      <c r="K930" s="21">
        <v>0</v>
      </c>
      <c r="L930" s="1"/>
      <c r="M930" s="16"/>
      <c r="N930" s="16" t="s">
        <v>3922</v>
      </c>
    </row>
    <row r="931" spans="1:14">
      <c r="A931" s="24" t="s">
        <v>1431</v>
      </c>
      <c r="B931" s="24" t="s">
        <v>1432</v>
      </c>
      <c r="C931" s="65">
        <v>1267.99</v>
      </c>
      <c r="D931" s="65">
        <f t="shared" si="85"/>
        <v>633.995</v>
      </c>
      <c r="E931" s="21"/>
      <c r="F931" s="14"/>
      <c r="G931" s="25">
        <f t="shared" si="86"/>
        <v>0</v>
      </c>
      <c r="H931" s="41" t="s">
        <v>15</v>
      </c>
      <c r="I931" s="20">
        <v>100</v>
      </c>
      <c r="J931" s="20">
        <v>10</v>
      </c>
      <c r="K931" s="21">
        <v>0</v>
      </c>
      <c r="L931" s="1"/>
      <c r="M931" s="16"/>
      <c r="N931" s="16"/>
    </row>
    <row r="932" spans="1:14">
      <c r="A932" s="24" t="s">
        <v>1433</v>
      </c>
      <c r="B932" s="24" t="s">
        <v>1434</v>
      </c>
      <c r="C932" s="65">
        <v>1277.3800000000001</v>
      </c>
      <c r="D932" s="65">
        <f t="shared" si="85"/>
        <v>638.69000000000005</v>
      </c>
      <c r="E932" s="21" t="s">
        <v>3734</v>
      </c>
      <c r="F932" s="14"/>
      <c r="G932" s="25">
        <f t="shared" si="86"/>
        <v>0</v>
      </c>
      <c r="H932" s="41" t="s">
        <v>15</v>
      </c>
      <c r="I932" s="20">
        <v>100</v>
      </c>
      <c r="J932" s="20">
        <v>10</v>
      </c>
      <c r="K932" s="21">
        <v>0</v>
      </c>
      <c r="L932" s="1"/>
      <c r="M932" s="16"/>
      <c r="N932" s="16"/>
    </row>
    <row r="933" spans="1:14">
      <c r="A933" s="24" t="s">
        <v>1435</v>
      </c>
      <c r="B933" s="24" t="s">
        <v>1436</v>
      </c>
      <c r="C933" s="65">
        <v>1192.8499999999999</v>
      </c>
      <c r="D933" s="65">
        <f t="shared" si="85"/>
        <v>596.42499999999995</v>
      </c>
      <c r="E933" s="21" t="s">
        <v>3734</v>
      </c>
      <c r="F933" s="14"/>
      <c r="G933" s="25">
        <f t="shared" si="86"/>
        <v>0</v>
      </c>
      <c r="H933" s="41" t="s">
        <v>15</v>
      </c>
      <c r="I933" s="20">
        <v>100</v>
      </c>
      <c r="J933" s="20">
        <v>10</v>
      </c>
      <c r="K933" s="21">
        <v>0</v>
      </c>
      <c r="L933" s="1"/>
      <c r="M933" s="16"/>
      <c r="N933" s="16" t="s">
        <v>3923</v>
      </c>
    </row>
    <row r="934" spans="1:14" s="30" customFormat="1" ht="15.75">
      <c r="A934" s="42" t="s">
        <v>3291</v>
      </c>
      <c r="B934" s="42"/>
      <c r="C934" s="65"/>
      <c r="D934" s="65"/>
      <c r="E934" s="21"/>
      <c r="F934" s="14"/>
      <c r="G934" s="19"/>
      <c r="H934" s="19"/>
      <c r="I934" s="20"/>
      <c r="J934" s="20"/>
      <c r="K934" s="21"/>
      <c r="L934" s="1"/>
      <c r="M934" s="16"/>
      <c r="N934" s="16" t="s">
        <v>3924</v>
      </c>
    </row>
    <row r="935" spans="1:14">
      <c r="A935" s="29" t="s">
        <v>1437</v>
      </c>
      <c r="B935" s="29" t="s">
        <v>1438</v>
      </c>
      <c r="C935" s="65">
        <v>428.3</v>
      </c>
      <c r="D935" s="65">
        <f>C935*((100-$D$2)/100)</f>
        <v>214.15</v>
      </c>
      <c r="E935" s="21"/>
      <c r="F935" s="14"/>
      <c r="G935" s="25">
        <f>F935*D935</f>
        <v>0</v>
      </c>
      <c r="H935" s="43" t="s">
        <v>15</v>
      </c>
      <c r="I935" s="20">
        <v>100</v>
      </c>
      <c r="J935" s="20">
        <v>20</v>
      </c>
      <c r="K935" s="21">
        <v>0</v>
      </c>
      <c r="L935" s="27"/>
      <c r="M935" s="16" t="s">
        <v>3401</v>
      </c>
      <c r="N935" s="16" t="s">
        <v>3925</v>
      </c>
    </row>
    <row r="936" spans="1:14">
      <c r="A936" s="24" t="s">
        <v>1439</v>
      </c>
      <c r="B936" s="24" t="s">
        <v>1440</v>
      </c>
      <c r="C936" s="65">
        <v>271.44</v>
      </c>
      <c r="D936" s="65">
        <f>C936*((100-$D$2)/100)</f>
        <v>135.72</v>
      </c>
      <c r="E936" s="21"/>
      <c r="F936" s="14"/>
      <c r="G936" s="25">
        <f>F936*D936</f>
        <v>0</v>
      </c>
      <c r="H936" s="41" t="s">
        <v>15</v>
      </c>
      <c r="I936" s="20">
        <v>200</v>
      </c>
      <c r="J936" s="20">
        <v>20</v>
      </c>
      <c r="K936" s="21">
        <v>0</v>
      </c>
      <c r="L936" s="1"/>
      <c r="M936" s="16"/>
      <c r="N936" s="16" t="s">
        <v>3926</v>
      </c>
    </row>
    <row r="937" spans="1:14">
      <c r="A937" s="24" t="s">
        <v>1441</v>
      </c>
      <c r="B937" s="24" t="s">
        <v>1442</v>
      </c>
      <c r="C937" s="65">
        <v>452.72</v>
      </c>
      <c r="D937" s="65">
        <f>C937*((100-$D$2)/100)</f>
        <v>226.36</v>
      </c>
      <c r="E937" s="21"/>
      <c r="F937" s="14"/>
      <c r="G937" s="25">
        <f>F937*D937</f>
        <v>0</v>
      </c>
      <c r="H937" s="41" t="s">
        <v>15</v>
      </c>
      <c r="I937" s="20">
        <v>100</v>
      </c>
      <c r="J937" s="20">
        <v>20</v>
      </c>
      <c r="K937" s="21">
        <v>0</v>
      </c>
      <c r="L937" s="1"/>
      <c r="M937" s="16"/>
      <c r="N937" s="16" t="s">
        <v>3927</v>
      </c>
    </row>
    <row r="938" spans="1:14" s="30" customFormat="1" ht="15.75">
      <c r="A938" s="42" t="s">
        <v>3292</v>
      </c>
      <c r="B938" s="42"/>
      <c r="C938" s="65"/>
      <c r="D938" s="65"/>
      <c r="E938" s="21"/>
      <c r="F938" s="14"/>
      <c r="G938" s="19"/>
      <c r="H938" s="19"/>
      <c r="I938" s="20"/>
      <c r="J938" s="20"/>
      <c r="K938" s="21"/>
      <c r="L938" s="1"/>
      <c r="M938" s="16"/>
      <c r="N938" s="16" t="s">
        <v>3928</v>
      </c>
    </row>
    <row r="939" spans="1:14">
      <c r="A939" s="29" t="s">
        <v>1443</v>
      </c>
      <c r="B939" s="29" t="s">
        <v>1444</v>
      </c>
      <c r="C939" s="65">
        <v>713.83</v>
      </c>
      <c r="D939" s="65">
        <f t="shared" ref="D939:D975" si="87">C939*((100-$D$2)/100)</f>
        <v>356.91500000000002</v>
      </c>
      <c r="E939" s="21"/>
      <c r="F939" s="14"/>
      <c r="G939" s="25">
        <f t="shared" ref="G939:G975" si="88">F939*D939</f>
        <v>0</v>
      </c>
      <c r="H939" s="41" t="s">
        <v>15</v>
      </c>
      <c r="I939" s="20">
        <v>50</v>
      </c>
      <c r="J939" s="20">
        <v>1</v>
      </c>
      <c r="K939" s="21">
        <v>0</v>
      </c>
      <c r="L939" s="1"/>
      <c r="M939" s="16" t="s">
        <v>3402</v>
      </c>
      <c r="N939" s="16"/>
    </row>
    <row r="940" spans="1:14">
      <c r="A940" s="29" t="s">
        <v>1445</v>
      </c>
      <c r="B940" s="29" t="s">
        <v>1446</v>
      </c>
      <c r="C940" s="65">
        <v>727.48</v>
      </c>
      <c r="D940" s="65">
        <f t="shared" si="87"/>
        <v>363.74</v>
      </c>
      <c r="E940" s="21"/>
      <c r="F940" s="14"/>
      <c r="G940" s="25">
        <f t="shared" si="88"/>
        <v>0</v>
      </c>
      <c r="H940" s="41" t="s">
        <v>15</v>
      </c>
      <c r="I940" s="20">
        <v>50</v>
      </c>
      <c r="J940" s="20">
        <v>1</v>
      </c>
      <c r="K940" s="21">
        <v>0</v>
      </c>
      <c r="L940" s="1"/>
      <c r="M940" s="16" t="s">
        <v>3402</v>
      </c>
      <c r="N940" s="16"/>
    </row>
    <row r="941" spans="1:14">
      <c r="A941" s="29" t="s">
        <v>1447</v>
      </c>
      <c r="B941" s="29" t="s">
        <v>1448</v>
      </c>
      <c r="C941" s="65">
        <v>727.48</v>
      </c>
      <c r="D941" s="65">
        <f t="shared" si="87"/>
        <v>363.74</v>
      </c>
      <c r="E941" s="21"/>
      <c r="F941" s="14"/>
      <c r="G941" s="25">
        <f t="shared" si="88"/>
        <v>0</v>
      </c>
      <c r="H941" s="41" t="s">
        <v>15</v>
      </c>
      <c r="I941" s="20">
        <v>50</v>
      </c>
      <c r="J941" s="20">
        <v>1</v>
      </c>
      <c r="K941" s="21">
        <v>0</v>
      </c>
      <c r="L941" s="1"/>
      <c r="M941" s="16" t="s">
        <v>3402</v>
      </c>
      <c r="N941" s="16"/>
    </row>
    <row r="942" spans="1:14">
      <c r="A942" s="29" t="s">
        <v>1449</v>
      </c>
      <c r="B942" s="29" t="s">
        <v>1450</v>
      </c>
      <c r="C942" s="65">
        <v>727.48</v>
      </c>
      <c r="D942" s="65">
        <f t="shared" si="87"/>
        <v>363.74</v>
      </c>
      <c r="E942" s="21"/>
      <c r="F942" s="14"/>
      <c r="G942" s="25">
        <f t="shared" si="88"/>
        <v>0</v>
      </c>
      <c r="H942" s="41" t="s">
        <v>15</v>
      </c>
      <c r="I942" s="20">
        <v>50</v>
      </c>
      <c r="J942" s="20">
        <v>1</v>
      </c>
      <c r="K942" s="21">
        <v>0</v>
      </c>
      <c r="L942" s="27"/>
      <c r="M942" s="16" t="s">
        <v>3402</v>
      </c>
      <c r="N942" s="16"/>
    </row>
    <row r="943" spans="1:14">
      <c r="A943" s="29" t="s">
        <v>1451</v>
      </c>
      <c r="B943" s="29" t="s">
        <v>1452</v>
      </c>
      <c r="C943" s="65">
        <v>727.48</v>
      </c>
      <c r="D943" s="65">
        <f t="shared" si="87"/>
        <v>363.74</v>
      </c>
      <c r="E943" s="21"/>
      <c r="F943" s="14"/>
      <c r="G943" s="25">
        <f t="shared" si="88"/>
        <v>0</v>
      </c>
      <c r="H943" s="41" t="s">
        <v>15</v>
      </c>
      <c r="I943" s="20">
        <v>50</v>
      </c>
      <c r="J943" s="20">
        <v>1</v>
      </c>
      <c r="K943" s="21">
        <v>0</v>
      </c>
      <c r="L943" s="1"/>
      <c r="M943" s="16" t="s">
        <v>3402</v>
      </c>
      <c r="N943" s="16"/>
    </row>
    <row r="944" spans="1:14">
      <c r="A944" s="29" t="s">
        <v>1453</v>
      </c>
      <c r="B944" s="29" t="s">
        <v>1454</v>
      </c>
      <c r="C944" s="65">
        <v>727.48</v>
      </c>
      <c r="D944" s="65">
        <f t="shared" si="87"/>
        <v>363.74</v>
      </c>
      <c r="E944" s="21"/>
      <c r="F944" s="14"/>
      <c r="G944" s="25">
        <f t="shared" si="88"/>
        <v>0</v>
      </c>
      <c r="H944" s="41" t="s">
        <v>15</v>
      </c>
      <c r="I944" s="20">
        <v>50</v>
      </c>
      <c r="J944" s="20">
        <v>1</v>
      </c>
      <c r="K944" s="21">
        <v>0</v>
      </c>
      <c r="L944" s="1"/>
      <c r="M944" s="16" t="s">
        <v>3402</v>
      </c>
      <c r="N944" s="16"/>
    </row>
    <row r="945" spans="1:14">
      <c r="A945" s="29" t="s">
        <v>1455</v>
      </c>
      <c r="B945" s="29" t="s">
        <v>1456</v>
      </c>
      <c r="C945" s="65">
        <v>965.77</v>
      </c>
      <c r="D945" s="65">
        <f t="shared" si="87"/>
        <v>482.88499999999999</v>
      </c>
      <c r="E945" s="21"/>
      <c r="F945" s="14"/>
      <c r="G945" s="25">
        <f t="shared" si="88"/>
        <v>0</v>
      </c>
      <c r="H945" s="41" t="s">
        <v>15</v>
      </c>
      <c r="I945" s="20">
        <v>30</v>
      </c>
      <c r="J945" s="20">
        <v>1</v>
      </c>
      <c r="K945" s="21">
        <v>0</v>
      </c>
      <c r="L945" s="1"/>
      <c r="M945" s="16" t="s">
        <v>3402</v>
      </c>
      <c r="N945" s="16"/>
    </row>
    <row r="946" spans="1:14">
      <c r="A946" s="29" t="s">
        <v>1457</v>
      </c>
      <c r="B946" s="29" t="s">
        <v>1458</v>
      </c>
      <c r="C946" s="65">
        <v>1501.14</v>
      </c>
      <c r="D946" s="65">
        <f t="shared" si="87"/>
        <v>750.57</v>
      </c>
      <c r="E946" s="21"/>
      <c r="F946" s="14"/>
      <c r="G946" s="25">
        <f t="shared" si="88"/>
        <v>0</v>
      </c>
      <c r="H946" s="41" t="s">
        <v>15</v>
      </c>
      <c r="I946" s="20">
        <v>30</v>
      </c>
      <c r="J946" s="20">
        <v>1</v>
      </c>
      <c r="K946" s="21">
        <v>0</v>
      </c>
      <c r="L946" s="1"/>
      <c r="M946" s="16" t="s">
        <v>3402</v>
      </c>
      <c r="N946" s="16" t="s">
        <v>3929</v>
      </c>
    </row>
    <row r="947" spans="1:14">
      <c r="A947" s="29" t="s">
        <v>1459</v>
      </c>
      <c r="B947" s="29" t="s">
        <v>1460</v>
      </c>
      <c r="C947" s="65">
        <v>1501.14</v>
      </c>
      <c r="D947" s="65">
        <f t="shared" si="87"/>
        <v>750.57</v>
      </c>
      <c r="E947" s="21"/>
      <c r="F947" s="14"/>
      <c r="G947" s="25">
        <f t="shared" si="88"/>
        <v>0</v>
      </c>
      <c r="H947" s="41" t="s">
        <v>15</v>
      </c>
      <c r="I947" s="20">
        <v>30</v>
      </c>
      <c r="J947" s="20">
        <v>1</v>
      </c>
      <c r="K947" s="21">
        <v>0</v>
      </c>
      <c r="L947" s="1"/>
      <c r="M947" s="16" t="s">
        <v>3402</v>
      </c>
      <c r="N947" s="16" t="s">
        <v>3930</v>
      </c>
    </row>
    <row r="948" spans="1:14">
      <c r="A948" s="29" t="s">
        <v>1461</v>
      </c>
      <c r="B948" s="29" t="s">
        <v>1462</v>
      </c>
      <c r="C948" s="65">
        <v>1501.14</v>
      </c>
      <c r="D948" s="65">
        <f t="shared" si="87"/>
        <v>750.57</v>
      </c>
      <c r="E948" s="21"/>
      <c r="F948" s="14"/>
      <c r="G948" s="25">
        <f t="shared" si="88"/>
        <v>0</v>
      </c>
      <c r="H948" s="41" t="s">
        <v>15</v>
      </c>
      <c r="I948" s="20">
        <v>30</v>
      </c>
      <c r="J948" s="20">
        <v>1</v>
      </c>
      <c r="K948" s="21">
        <v>0</v>
      </c>
      <c r="L948" s="1"/>
      <c r="M948" s="16" t="s">
        <v>3402</v>
      </c>
      <c r="N948" s="16" t="s">
        <v>3931</v>
      </c>
    </row>
    <row r="949" spans="1:14">
      <c r="A949" s="29" t="s">
        <v>1463</v>
      </c>
      <c r="B949" s="29" t="s">
        <v>1464</v>
      </c>
      <c r="C949" s="65">
        <v>1501.14</v>
      </c>
      <c r="D949" s="65">
        <f t="shared" si="87"/>
        <v>750.57</v>
      </c>
      <c r="E949" s="21"/>
      <c r="F949" s="14"/>
      <c r="G949" s="25">
        <f t="shared" si="88"/>
        <v>0</v>
      </c>
      <c r="H949" s="41" t="s">
        <v>15</v>
      </c>
      <c r="I949" s="20">
        <v>30</v>
      </c>
      <c r="J949" s="20">
        <v>1</v>
      </c>
      <c r="K949" s="21">
        <v>0</v>
      </c>
      <c r="L949" s="1"/>
      <c r="M949" s="16" t="s">
        <v>3402</v>
      </c>
      <c r="N949" s="16" t="s">
        <v>3932</v>
      </c>
    </row>
    <row r="950" spans="1:14">
      <c r="A950" s="29" t="s">
        <v>1465</v>
      </c>
      <c r="B950" s="29" t="s">
        <v>1466</v>
      </c>
      <c r="C950" s="65">
        <v>1637.61</v>
      </c>
      <c r="D950" s="65">
        <f t="shared" si="87"/>
        <v>818.80499999999995</v>
      </c>
      <c r="E950" s="21"/>
      <c r="F950" s="14"/>
      <c r="G950" s="25">
        <f t="shared" si="88"/>
        <v>0</v>
      </c>
      <c r="H950" s="41" t="s">
        <v>15</v>
      </c>
      <c r="I950" s="20">
        <v>30</v>
      </c>
      <c r="J950" s="20">
        <v>1</v>
      </c>
      <c r="K950" s="21">
        <v>0</v>
      </c>
      <c r="L950" s="1"/>
      <c r="M950" s="16" t="s">
        <v>3402</v>
      </c>
      <c r="N950" s="16" t="s">
        <v>3933</v>
      </c>
    </row>
    <row r="951" spans="1:14">
      <c r="A951" s="29" t="s">
        <v>1467</v>
      </c>
      <c r="B951" s="29" t="s">
        <v>1468</v>
      </c>
      <c r="C951" s="65">
        <v>1637.61</v>
      </c>
      <c r="D951" s="65">
        <f t="shared" si="87"/>
        <v>818.80499999999995</v>
      </c>
      <c r="E951" s="21"/>
      <c r="F951" s="14"/>
      <c r="G951" s="25">
        <f t="shared" si="88"/>
        <v>0</v>
      </c>
      <c r="H951" s="41" t="s">
        <v>15</v>
      </c>
      <c r="I951" s="20">
        <v>30</v>
      </c>
      <c r="J951" s="20">
        <v>1</v>
      </c>
      <c r="K951" s="21">
        <v>0</v>
      </c>
      <c r="L951" s="27"/>
      <c r="M951" s="16" t="s">
        <v>3402</v>
      </c>
      <c r="N951" s="16"/>
    </row>
    <row r="952" spans="1:14">
      <c r="A952" s="24" t="s">
        <v>1469</v>
      </c>
      <c r="B952" s="24" t="s">
        <v>1470</v>
      </c>
      <c r="C952" s="65">
        <v>850.3</v>
      </c>
      <c r="D952" s="65">
        <f t="shared" si="87"/>
        <v>425.15</v>
      </c>
      <c r="E952" s="21"/>
      <c r="F952" s="14"/>
      <c r="G952" s="25">
        <f t="shared" si="88"/>
        <v>0</v>
      </c>
      <c r="H952" s="41" t="s">
        <v>15</v>
      </c>
      <c r="I952" s="20">
        <v>50</v>
      </c>
      <c r="J952" s="20">
        <v>1</v>
      </c>
      <c r="K952" s="21">
        <v>0</v>
      </c>
      <c r="L952" s="1"/>
      <c r="M952" s="16"/>
      <c r="N952" s="16"/>
    </row>
    <row r="953" spans="1:14">
      <c r="A953" s="24" t="s">
        <v>1471</v>
      </c>
      <c r="B953" s="24" t="s">
        <v>1472</v>
      </c>
      <c r="C953" s="65">
        <v>853.97</v>
      </c>
      <c r="D953" s="65">
        <f t="shared" si="87"/>
        <v>426.98500000000001</v>
      </c>
      <c r="E953" s="21" t="s">
        <v>3734</v>
      </c>
      <c r="F953" s="14"/>
      <c r="G953" s="25">
        <f t="shared" si="88"/>
        <v>0</v>
      </c>
      <c r="H953" s="41" t="s">
        <v>15</v>
      </c>
      <c r="I953" s="20">
        <v>50</v>
      </c>
      <c r="J953" s="20">
        <v>1</v>
      </c>
      <c r="K953" s="21">
        <v>0</v>
      </c>
      <c r="L953" s="1"/>
      <c r="M953" s="16"/>
      <c r="N953" s="16"/>
    </row>
    <row r="954" spans="1:14">
      <c r="A954" s="24" t="s">
        <v>1473</v>
      </c>
      <c r="B954" s="24" t="s">
        <v>1474</v>
      </c>
      <c r="C954" s="65">
        <v>853.97</v>
      </c>
      <c r="D954" s="65">
        <f t="shared" si="87"/>
        <v>426.98500000000001</v>
      </c>
      <c r="E954" s="21"/>
      <c r="F954" s="14"/>
      <c r="G954" s="25">
        <f t="shared" si="88"/>
        <v>0</v>
      </c>
      <c r="H954" s="41" t="s">
        <v>15</v>
      </c>
      <c r="I954" s="20">
        <v>50</v>
      </c>
      <c r="J954" s="20">
        <v>1</v>
      </c>
      <c r="K954" s="21">
        <v>0</v>
      </c>
      <c r="L954" s="1"/>
      <c r="M954" s="16"/>
      <c r="N954" s="16"/>
    </row>
    <row r="955" spans="1:14">
      <c r="A955" s="24" t="s">
        <v>1475</v>
      </c>
      <c r="B955" s="24" t="s">
        <v>1476</v>
      </c>
      <c r="C955" s="65">
        <v>853.97</v>
      </c>
      <c r="D955" s="65">
        <f t="shared" si="87"/>
        <v>426.98500000000001</v>
      </c>
      <c r="E955" s="21"/>
      <c r="F955" s="14"/>
      <c r="G955" s="25">
        <f t="shared" si="88"/>
        <v>0</v>
      </c>
      <c r="H955" s="41" t="s">
        <v>15</v>
      </c>
      <c r="I955" s="20">
        <v>50</v>
      </c>
      <c r="J955" s="20">
        <v>1</v>
      </c>
      <c r="K955" s="21">
        <v>0</v>
      </c>
      <c r="L955" s="1"/>
      <c r="M955" s="16"/>
      <c r="N955" s="16"/>
    </row>
    <row r="956" spans="1:14">
      <c r="A956" s="24" t="s">
        <v>1477</v>
      </c>
      <c r="B956" s="24" t="s">
        <v>1478</v>
      </c>
      <c r="C956" s="65">
        <v>853.97</v>
      </c>
      <c r="D956" s="65">
        <f t="shared" si="87"/>
        <v>426.98500000000001</v>
      </c>
      <c r="E956" s="21"/>
      <c r="F956" s="14"/>
      <c r="G956" s="25">
        <f t="shared" si="88"/>
        <v>0</v>
      </c>
      <c r="H956" s="41" t="s">
        <v>15</v>
      </c>
      <c r="I956" s="20">
        <v>50</v>
      </c>
      <c r="J956" s="20">
        <v>1</v>
      </c>
      <c r="K956" s="21">
        <v>0</v>
      </c>
      <c r="L956" s="1"/>
      <c r="M956" s="16"/>
      <c r="N956" s="16"/>
    </row>
    <row r="957" spans="1:14">
      <c r="A957" s="24" t="s">
        <v>1479</v>
      </c>
      <c r="B957" s="24" t="s">
        <v>1480</v>
      </c>
      <c r="C957" s="65">
        <v>853.97</v>
      </c>
      <c r="D957" s="65">
        <f t="shared" si="87"/>
        <v>426.98500000000001</v>
      </c>
      <c r="E957" s="21"/>
      <c r="F957" s="14"/>
      <c r="G957" s="25">
        <f t="shared" si="88"/>
        <v>0</v>
      </c>
      <c r="H957" s="41" t="s">
        <v>15</v>
      </c>
      <c r="I957" s="20">
        <v>50</v>
      </c>
      <c r="J957" s="20">
        <v>1</v>
      </c>
      <c r="K957" s="21">
        <v>0</v>
      </c>
      <c r="L957" s="1"/>
      <c r="M957" s="16"/>
      <c r="N957" s="16"/>
    </row>
    <row r="958" spans="1:14">
      <c r="A958" s="24" t="s">
        <v>1481</v>
      </c>
      <c r="B958" s="24" t="s">
        <v>1482</v>
      </c>
      <c r="C958" s="65">
        <v>853.97</v>
      </c>
      <c r="D958" s="65">
        <f t="shared" si="87"/>
        <v>426.98500000000001</v>
      </c>
      <c r="E958" s="21"/>
      <c r="F958" s="14"/>
      <c r="G958" s="25">
        <f t="shared" si="88"/>
        <v>0</v>
      </c>
      <c r="H958" s="41" t="s">
        <v>15</v>
      </c>
      <c r="I958" s="20">
        <v>50</v>
      </c>
      <c r="J958" s="20">
        <v>1</v>
      </c>
      <c r="K958" s="21">
        <v>0</v>
      </c>
      <c r="L958" s="1"/>
      <c r="M958" s="16"/>
      <c r="N958" s="16" t="s">
        <v>3934</v>
      </c>
    </row>
    <row r="959" spans="1:14">
      <c r="A959" s="24" t="s">
        <v>1483</v>
      </c>
      <c r="B959" s="24" t="s">
        <v>1484</v>
      </c>
      <c r="C959" s="65">
        <v>853.97</v>
      </c>
      <c r="D959" s="65">
        <f t="shared" si="87"/>
        <v>426.98500000000001</v>
      </c>
      <c r="E959" s="21"/>
      <c r="F959" s="14"/>
      <c r="G959" s="25">
        <f t="shared" si="88"/>
        <v>0</v>
      </c>
      <c r="H959" s="41" t="s">
        <v>15</v>
      </c>
      <c r="I959" s="20">
        <v>50</v>
      </c>
      <c r="J959" s="20">
        <v>1</v>
      </c>
      <c r="K959" s="21">
        <v>0</v>
      </c>
      <c r="L959" s="1"/>
      <c r="M959" s="16"/>
      <c r="N959" s="16"/>
    </row>
    <row r="960" spans="1:14">
      <c r="A960" s="24" t="s">
        <v>1485</v>
      </c>
      <c r="B960" s="24" t="s">
        <v>1486</v>
      </c>
      <c r="C960" s="65">
        <v>853.97</v>
      </c>
      <c r="D960" s="65">
        <f t="shared" si="87"/>
        <v>426.98500000000001</v>
      </c>
      <c r="E960" s="21"/>
      <c r="F960" s="14"/>
      <c r="G960" s="25">
        <f t="shared" si="88"/>
        <v>0</v>
      </c>
      <c r="H960" s="41" t="s">
        <v>15</v>
      </c>
      <c r="I960" s="20">
        <v>50</v>
      </c>
      <c r="J960" s="20">
        <v>1</v>
      </c>
      <c r="K960" s="21">
        <v>0</v>
      </c>
      <c r="L960" s="1"/>
      <c r="M960" s="16"/>
      <c r="N960" s="16"/>
    </row>
    <row r="961" spans="1:14">
      <c r="A961" s="24" t="s">
        <v>1487</v>
      </c>
      <c r="B961" s="24" t="s">
        <v>1488</v>
      </c>
      <c r="C961" s="65">
        <v>853.97</v>
      </c>
      <c r="D961" s="65">
        <f t="shared" si="87"/>
        <v>426.98500000000001</v>
      </c>
      <c r="E961" s="21"/>
      <c r="F961" s="14"/>
      <c r="G961" s="25">
        <f t="shared" si="88"/>
        <v>0</v>
      </c>
      <c r="H961" s="41" t="s">
        <v>15</v>
      </c>
      <c r="I961" s="20">
        <v>50</v>
      </c>
      <c r="J961" s="20">
        <v>1</v>
      </c>
      <c r="K961" s="21">
        <v>0</v>
      </c>
      <c r="L961" s="1"/>
      <c r="M961" s="16"/>
      <c r="N961" s="16"/>
    </row>
    <row r="962" spans="1:14">
      <c r="A962" s="24" t="s">
        <v>1489</v>
      </c>
      <c r="B962" s="24" t="s">
        <v>1490</v>
      </c>
      <c r="C962" s="65">
        <v>853.97</v>
      </c>
      <c r="D962" s="65">
        <f t="shared" si="87"/>
        <v>426.98500000000001</v>
      </c>
      <c r="E962" s="21"/>
      <c r="F962" s="14"/>
      <c r="G962" s="25">
        <f t="shared" si="88"/>
        <v>0</v>
      </c>
      <c r="H962" s="41" t="s">
        <v>15</v>
      </c>
      <c r="I962" s="20">
        <v>50</v>
      </c>
      <c r="J962" s="20">
        <v>1</v>
      </c>
      <c r="K962" s="21">
        <v>0</v>
      </c>
      <c r="L962" s="1"/>
      <c r="M962" s="16"/>
      <c r="N962" s="16" t="s">
        <v>3935</v>
      </c>
    </row>
    <row r="963" spans="1:14">
      <c r="A963" s="24" t="s">
        <v>1491</v>
      </c>
      <c r="B963" s="24" t="s">
        <v>1492</v>
      </c>
      <c r="C963" s="65">
        <v>1293.29</v>
      </c>
      <c r="D963" s="65">
        <f t="shared" si="87"/>
        <v>646.64499999999998</v>
      </c>
      <c r="E963" s="21"/>
      <c r="F963" s="14"/>
      <c r="G963" s="25">
        <f t="shared" si="88"/>
        <v>0</v>
      </c>
      <c r="H963" s="41" t="s">
        <v>15</v>
      </c>
      <c r="I963" s="20">
        <v>30</v>
      </c>
      <c r="J963" s="20">
        <v>1</v>
      </c>
      <c r="K963" s="21">
        <v>0</v>
      </c>
      <c r="L963" s="1"/>
      <c r="M963" s="16"/>
      <c r="N963" s="16" t="s">
        <v>3936</v>
      </c>
    </row>
    <row r="964" spans="1:14">
      <c r="A964" s="24" t="s">
        <v>1493</v>
      </c>
      <c r="B964" s="24" t="s">
        <v>1494</v>
      </c>
      <c r="C964" s="65">
        <v>1144.23</v>
      </c>
      <c r="D964" s="65">
        <f t="shared" si="87"/>
        <v>572.11500000000001</v>
      </c>
      <c r="E964" s="21"/>
      <c r="F964" s="14"/>
      <c r="G964" s="25">
        <f t="shared" si="88"/>
        <v>0</v>
      </c>
      <c r="H964" s="41" t="s">
        <v>15</v>
      </c>
      <c r="I964" s="20">
        <v>30</v>
      </c>
      <c r="J964" s="20">
        <v>1</v>
      </c>
      <c r="K964" s="21">
        <v>0</v>
      </c>
      <c r="L964" s="1"/>
      <c r="M964" s="16"/>
      <c r="N964" s="16" t="s">
        <v>3937</v>
      </c>
    </row>
    <row r="965" spans="1:14">
      <c r="A965" s="24" t="s">
        <v>1495</v>
      </c>
      <c r="B965" s="24" t="s">
        <v>1496</v>
      </c>
      <c r="C965" s="65">
        <v>1858.06</v>
      </c>
      <c r="D965" s="65">
        <f t="shared" si="87"/>
        <v>929.03</v>
      </c>
      <c r="E965" s="21"/>
      <c r="F965" s="14"/>
      <c r="G965" s="25">
        <f t="shared" si="88"/>
        <v>0</v>
      </c>
      <c r="H965" s="41" t="s">
        <v>15</v>
      </c>
      <c r="I965" s="20">
        <v>30</v>
      </c>
      <c r="J965" s="20">
        <v>1</v>
      </c>
      <c r="K965" s="21">
        <v>0</v>
      </c>
      <c r="L965" s="1"/>
      <c r="M965" s="16"/>
      <c r="N965" s="16" t="s">
        <v>3938</v>
      </c>
    </row>
    <row r="966" spans="1:14">
      <c r="A966" s="24" t="s">
        <v>1497</v>
      </c>
      <c r="B966" s="24" t="s">
        <v>1498</v>
      </c>
      <c r="C966" s="65">
        <v>1858.06</v>
      </c>
      <c r="D966" s="65">
        <f t="shared" si="87"/>
        <v>929.03</v>
      </c>
      <c r="E966" s="21"/>
      <c r="F966" s="14"/>
      <c r="G966" s="25">
        <f t="shared" si="88"/>
        <v>0</v>
      </c>
      <c r="H966" s="41" t="s">
        <v>15</v>
      </c>
      <c r="I966" s="20">
        <v>30</v>
      </c>
      <c r="J966" s="20">
        <v>1</v>
      </c>
      <c r="K966" s="21">
        <v>0</v>
      </c>
      <c r="L966" s="1"/>
      <c r="M966" s="16"/>
      <c r="N966" s="16" t="s">
        <v>3939</v>
      </c>
    </row>
    <row r="967" spans="1:14">
      <c r="A967" s="24" t="s">
        <v>1499</v>
      </c>
      <c r="B967" s="24" t="s">
        <v>1500</v>
      </c>
      <c r="C967" s="65">
        <v>1858.06</v>
      </c>
      <c r="D967" s="65">
        <f t="shared" si="87"/>
        <v>929.03</v>
      </c>
      <c r="E967" s="21"/>
      <c r="F967" s="14"/>
      <c r="G967" s="25">
        <f t="shared" si="88"/>
        <v>0</v>
      </c>
      <c r="H967" s="41" t="s">
        <v>15</v>
      </c>
      <c r="I967" s="20">
        <v>30</v>
      </c>
      <c r="J967" s="20">
        <v>1</v>
      </c>
      <c r="K967" s="21">
        <v>0</v>
      </c>
      <c r="L967" s="1"/>
      <c r="M967" s="16"/>
      <c r="N967" s="16" t="s">
        <v>3940</v>
      </c>
    </row>
    <row r="968" spans="1:14">
      <c r="A968" s="24" t="s">
        <v>1501</v>
      </c>
      <c r="B968" s="24" t="s">
        <v>1502</v>
      </c>
      <c r="C968" s="65">
        <v>1858.06</v>
      </c>
      <c r="D968" s="65">
        <f t="shared" si="87"/>
        <v>929.03</v>
      </c>
      <c r="E968" s="21"/>
      <c r="F968" s="14"/>
      <c r="G968" s="25">
        <f t="shared" si="88"/>
        <v>0</v>
      </c>
      <c r="H968" s="41" t="s">
        <v>15</v>
      </c>
      <c r="I968" s="20">
        <v>30</v>
      </c>
      <c r="J968" s="20">
        <v>1</v>
      </c>
      <c r="K968" s="21">
        <v>0</v>
      </c>
      <c r="L968" s="1"/>
      <c r="M968" s="16"/>
      <c r="N968" s="16" t="s">
        <v>3941</v>
      </c>
    </row>
    <row r="969" spans="1:14">
      <c r="A969" s="24" t="s">
        <v>1503</v>
      </c>
      <c r="B969" s="24" t="s">
        <v>1504</v>
      </c>
      <c r="C969" s="65">
        <v>1858.06</v>
      </c>
      <c r="D969" s="65">
        <f t="shared" si="87"/>
        <v>929.03</v>
      </c>
      <c r="E969" s="21"/>
      <c r="F969" s="14"/>
      <c r="G969" s="25">
        <f t="shared" si="88"/>
        <v>0</v>
      </c>
      <c r="H969" s="41" t="s">
        <v>15</v>
      </c>
      <c r="I969" s="20">
        <v>30</v>
      </c>
      <c r="J969" s="20">
        <v>1</v>
      </c>
      <c r="K969" s="21">
        <v>0</v>
      </c>
      <c r="L969" s="1"/>
      <c r="M969" s="16"/>
      <c r="N969" s="16" t="s">
        <v>3942</v>
      </c>
    </row>
    <row r="970" spans="1:14">
      <c r="A970" s="24" t="s">
        <v>1505</v>
      </c>
      <c r="B970" s="24" t="s">
        <v>1506</v>
      </c>
      <c r="C970" s="65">
        <v>1858.06</v>
      </c>
      <c r="D970" s="65">
        <f t="shared" si="87"/>
        <v>929.03</v>
      </c>
      <c r="E970" s="21"/>
      <c r="F970" s="14"/>
      <c r="G970" s="25">
        <f t="shared" si="88"/>
        <v>0</v>
      </c>
      <c r="H970" s="41" t="s">
        <v>15</v>
      </c>
      <c r="I970" s="20">
        <v>30</v>
      </c>
      <c r="J970" s="20">
        <v>1</v>
      </c>
      <c r="K970" s="21">
        <v>0</v>
      </c>
      <c r="L970" s="1"/>
      <c r="M970" s="16"/>
      <c r="N970" s="16" t="s">
        <v>3943</v>
      </c>
    </row>
    <row r="971" spans="1:14">
      <c r="A971" s="24" t="s">
        <v>1507</v>
      </c>
      <c r="B971" s="24" t="s">
        <v>1508</v>
      </c>
      <c r="C971" s="65">
        <v>1858.06</v>
      </c>
      <c r="D971" s="65">
        <f t="shared" si="87"/>
        <v>929.03</v>
      </c>
      <c r="E971" s="21"/>
      <c r="F971" s="14"/>
      <c r="G971" s="25">
        <f t="shared" si="88"/>
        <v>0</v>
      </c>
      <c r="H971" s="41" t="s">
        <v>15</v>
      </c>
      <c r="I971" s="20"/>
      <c r="J971" s="20">
        <v>1</v>
      </c>
      <c r="K971" s="21"/>
      <c r="L971" s="1"/>
      <c r="M971" s="16"/>
      <c r="N971" s="16" t="s">
        <v>3944</v>
      </c>
    </row>
    <row r="972" spans="1:14">
      <c r="A972" s="24" t="s">
        <v>1509</v>
      </c>
      <c r="B972" s="24" t="s">
        <v>1510</v>
      </c>
      <c r="C972" s="65">
        <v>4933.83</v>
      </c>
      <c r="D972" s="65">
        <f t="shared" si="87"/>
        <v>2466.915</v>
      </c>
      <c r="E972" s="21" t="s">
        <v>3734</v>
      </c>
      <c r="F972" s="14"/>
      <c r="G972" s="25">
        <f t="shared" si="88"/>
        <v>0</v>
      </c>
      <c r="H972" s="41" t="s">
        <v>15</v>
      </c>
      <c r="I972" s="20"/>
      <c r="J972" s="20">
        <v>1</v>
      </c>
      <c r="K972" s="21"/>
      <c r="L972" s="1"/>
      <c r="M972" s="16"/>
      <c r="N972" s="16" t="s">
        <v>3945</v>
      </c>
    </row>
    <row r="973" spans="1:14">
      <c r="A973" s="24" t="s">
        <v>1511</v>
      </c>
      <c r="B973" s="24" t="s">
        <v>1512</v>
      </c>
      <c r="C973" s="65">
        <v>4933.83</v>
      </c>
      <c r="D973" s="65">
        <f t="shared" si="87"/>
        <v>2466.915</v>
      </c>
      <c r="E973" s="21" t="s">
        <v>3734</v>
      </c>
      <c r="F973" s="14"/>
      <c r="G973" s="25">
        <f t="shared" si="88"/>
        <v>0</v>
      </c>
      <c r="H973" s="41" t="s">
        <v>15</v>
      </c>
      <c r="I973" s="20"/>
      <c r="J973" s="20">
        <v>1</v>
      </c>
      <c r="K973" s="21"/>
      <c r="L973" s="1"/>
      <c r="M973" s="16"/>
      <c r="N973" s="16" t="s">
        <v>3946</v>
      </c>
    </row>
    <row r="974" spans="1:14">
      <c r="A974" s="24" t="s">
        <v>1513</v>
      </c>
      <c r="B974" s="24" t="s">
        <v>1514</v>
      </c>
      <c r="C974" s="65">
        <v>4933.83</v>
      </c>
      <c r="D974" s="65">
        <f t="shared" si="87"/>
        <v>2466.915</v>
      </c>
      <c r="E974" s="21"/>
      <c r="F974" s="14"/>
      <c r="G974" s="25">
        <f t="shared" si="88"/>
        <v>0</v>
      </c>
      <c r="H974" s="41" t="s">
        <v>15</v>
      </c>
      <c r="I974" s="20"/>
      <c r="J974" s="20">
        <v>1</v>
      </c>
      <c r="K974" s="21"/>
      <c r="L974" s="1"/>
      <c r="M974" s="16"/>
      <c r="N974" s="16" t="s">
        <v>3947</v>
      </c>
    </row>
    <row r="975" spans="1:14">
      <c r="A975" s="24" t="s">
        <v>1515</v>
      </c>
      <c r="B975" s="24" t="s">
        <v>1516</v>
      </c>
      <c r="C975" s="65">
        <v>4933.83</v>
      </c>
      <c r="D975" s="65">
        <f t="shared" si="87"/>
        <v>2466.915</v>
      </c>
      <c r="E975" s="21"/>
      <c r="F975" s="14"/>
      <c r="G975" s="25">
        <f t="shared" si="88"/>
        <v>0</v>
      </c>
      <c r="H975" s="41" t="s">
        <v>15</v>
      </c>
      <c r="I975" s="20">
        <v>30</v>
      </c>
      <c r="J975" s="20">
        <v>1</v>
      </c>
      <c r="K975" s="21">
        <v>0</v>
      </c>
      <c r="L975" s="1"/>
      <c r="M975" s="16"/>
      <c r="N975" s="16" t="s">
        <v>3948</v>
      </c>
    </row>
    <row r="976" spans="1:14" ht="15.75">
      <c r="A976" s="42" t="s">
        <v>3293</v>
      </c>
      <c r="B976" s="42"/>
      <c r="C976" s="65"/>
      <c r="D976" s="65"/>
      <c r="E976" s="21"/>
      <c r="F976" s="14"/>
      <c r="G976" s="19"/>
      <c r="H976" s="19"/>
      <c r="I976" s="20"/>
      <c r="J976" s="20"/>
      <c r="K976" s="21"/>
      <c r="L976" s="1"/>
      <c r="M976" s="16"/>
      <c r="N976" s="16"/>
    </row>
    <row r="977" spans="1:14" ht="15.75">
      <c r="A977" s="44" t="s">
        <v>1517</v>
      </c>
      <c r="B977" s="44" t="s">
        <v>1518</v>
      </c>
      <c r="C977" s="65">
        <v>3566.28</v>
      </c>
      <c r="D977" s="65">
        <f t="shared" ref="D977:D1004" si="89">C977*((100-$D$2)/100)</f>
        <v>1783.14</v>
      </c>
      <c r="E977" s="21"/>
      <c r="F977" s="14"/>
      <c r="G977" s="25">
        <f t="shared" ref="G977:G1004" si="90">F977*D977</f>
        <v>0</v>
      </c>
      <c r="H977" s="41" t="s">
        <v>15</v>
      </c>
      <c r="I977" s="20">
        <v>20</v>
      </c>
      <c r="J977" s="20">
        <v>1</v>
      </c>
      <c r="K977" s="21">
        <v>0</v>
      </c>
      <c r="L977" s="1"/>
      <c r="M977" s="16" t="s">
        <v>3403</v>
      </c>
      <c r="N977" s="16"/>
    </row>
    <row r="978" spans="1:14" ht="15.75">
      <c r="A978" s="44" t="s">
        <v>1519</v>
      </c>
      <c r="B978" s="44" t="s">
        <v>1520</v>
      </c>
      <c r="C978" s="65">
        <v>3763.19</v>
      </c>
      <c r="D978" s="65">
        <f t="shared" si="89"/>
        <v>1881.595</v>
      </c>
      <c r="E978" s="21"/>
      <c r="F978" s="14"/>
      <c r="G978" s="25">
        <f t="shared" si="90"/>
        <v>0</v>
      </c>
      <c r="H978" s="41" t="s">
        <v>15</v>
      </c>
      <c r="I978" s="20">
        <v>20</v>
      </c>
      <c r="J978" s="20">
        <v>1</v>
      </c>
      <c r="K978" s="21">
        <v>0</v>
      </c>
      <c r="L978" s="1"/>
      <c r="M978" s="16" t="s">
        <v>3403</v>
      </c>
      <c r="N978" s="16"/>
    </row>
    <row r="979" spans="1:14" ht="15.75">
      <c r="A979" s="44" t="s">
        <v>1521</v>
      </c>
      <c r="B979" s="44" t="s">
        <v>1522</v>
      </c>
      <c r="C979" s="65">
        <v>3763.19</v>
      </c>
      <c r="D979" s="65">
        <f t="shared" si="89"/>
        <v>1881.595</v>
      </c>
      <c r="E979" s="21"/>
      <c r="F979" s="14"/>
      <c r="G979" s="25">
        <f t="shared" si="90"/>
        <v>0</v>
      </c>
      <c r="H979" s="41" t="s">
        <v>15</v>
      </c>
      <c r="I979" s="20">
        <v>20</v>
      </c>
      <c r="J979" s="20">
        <v>1</v>
      </c>
      <c r="K979" s="21">
        <v>0</v>
      </c>
      <c r="L979" s="27"/>
      <c r="M979" s="16" t="s">
        <v>3403</v>
      </c>
      <c r="N979" s="16"/>
    </row>
    <row r="980" spans="1:14" ht="15.75">
      <c r="A980" s="44" t="s">
        <v>1523</v>
      </c>
      <c r="B980" s="44" t="s">
        <v>1524</v>
      </c>
      <c r="C980" s="65">
        <v>8510.93</v>
      </c>
      <c r="D980" s="65">
        <f t="shared" si="89"/>
        <v>4255.4650000000001</v>
      </c>
      <c r="E980" s="21"/>
      <c r="F980" s="14"/>
      <c r="G980" s="25">
        <f t="shared" si="90"/>
        <v>0</v>
      </c>
      <c r="H980" s="41" t="s">
        <v>15</v>
      </c>
      <c r="I980" s="20">
        <v>6</v>
      </c>
      <c r="J980" s="20">
        <v>1</v>
      </c>
      <c r="K980" s="21">
        <v>0</v>
      </c>
      <c r="L980" s="1"/>
      <c r="M980" s="16" t="s">
        <v>3403</v>
      </c>
      <c r="N980" s="16"/>
    </row>
    <row r="981" spans="1:14" ht="15.75">
      <c r="A981" s="44" t="s">
        <v>1525</v>
      </c>
      <c r="B981" s="44" t="s">
        <v>1526</v>
      </c>
      <c r="C981" s="65">
        <v>7876.44</v>
      </c>
      <c r="D981" s="65">
        <f t="shared" si="89"/>
        <v>3938.22</v>
      </c>
      <c r="E981" s="21"/>
      <c r="F981" s="14"/>
      <c r="G981" s="25">
        <f t="shared" si="90"/>
        <v>0</v>
      </c>
      <c r="H981" s="41" t="s">
        <v>15</v>
      </c>
      <c r="I981" s="20">
        <v>6</v>
      </c>
      <c r="J981" s="20">
        <v>1</v>
      </c>
      <c r="K981" s="21">
        <v>0</v>
      </c>
      <c r="L981" s="27"/>
      <c r="M981" s="16" t="s">
        <v>3403</v>
      </c>
      <c r="N981" s="16"/>
    </row>
    <row r="982" spans="1:14" ht="15.75">
      <c r="A982" s="44" t="s">
        <v>1527</v>
      </c>
      <c r="B982" s="44" t="s">
        <v>1528</v>
      </c>
      <c r="C982" s="65">
        <v>7876.44</v>
      </c>
      <c r="D982" s="65">
        <f t="shared" si="89"/>
        <v>3938.22</v>
      </c>
      <c r="E982" s="21"/>
      <c r="F982" s="14"/>
      <c r="G982" s="25">
        <f t="shared" si="90"/>
        <v>0</v>
      </c>
      <c r="H982" s="41" t="s">
        <v>15</v>
      </c>
      <c r="I982" s="20">
        <v>6</v>
      </c>
      <c r="J982" s="20">
        <v>1</v>
      </c>
      <c r="K982" s="21">
        <v>0</v>
      </c>
      <c r="L982" s="1"/>
      <c r="M982" s="16" t="s">
        <v>3403</v>
      </c>
      <c r="N982" s="16"/>
    </row>
    <row r="983" spans="1:14" ht="15.75">
      <c r="A983" s="44" t="s">
        <v>1529</v>
      </c>
      <c r="B983" s="44" t="s">
        <v>1530</v>
      </c>
      <c r="C983" s="65">
        <v>8314.02</v>
      </c>
      <c r="D983" s="65">
        <f t="shared" si="89"/>
        <v>4157.01</v>
      </c>
      <c r="E983" s="21"/>
      <c r="F983" s="14"/>
      <c r="G983" s="25">
        <f t="shared" si="90"/>
        <v>0</v>
      </c>
      <c r="H983" s="41" t="s">
        <v>15</v>
      </c>
      <c r="I983" s="20">
        <v>6</v>
      </c>
      <c r="J983" s="20">
        <v>1</v>
      </c>
      <c r="K983" s="21">
        <v>0</v>
      </c>
      <c r="L983" s="1"/>
      <c r="M983" s="16" t="s">
        <v>3403</v>
      </c>
      <c r="N983" s="16"/>
    </row>
    <row r="984" spans="1:14" ht="15.75">
      <c r="A984" s="44" t="s">
        <v>1531</v>
      </c>
      <c r="B984" s="44" t="s">
        <v>1532</v>
      </c>
      <c r="C984" s="65">
        <v>10501.92</v>
      </c>
      <c r="D984" s="65">
        <f t="shared" si="89"/>
        <v>5250.96</v>
      </c>
      <c r="E984" s="21"/>
      <c r="F984" s="14"/>
      <c r="G984" s="25">
        <f t="shared" si="90"/>
        <v>0</v>
      </c>
      <c r="H984" s="41" t="s">
        <v>15</v>
      </c>
      <c r="I984" s="20">
        <v>6</v>
      </c>
      <c r="J984" s="20">
        <v>1</v>
      </c>
      <c r="K984" s="21">
        <v>0</v>
      </c>
      <c r="L984" s="1"/>
      <c r="M984" s="16" t="s">
        <v>3403</v>
      </c>
      <c r="N984" s="16"/>
    </row>
    <row r="985" spans="1:14" ht="15.75">
      <c r="A985" s="44" t="s">
        <v>1533</v>
      </c>
      <c r="B985" s="44" t="s">
        <v>1534</v>
      </c>
      <c r="C985" s="65">
        <v>11158.29</v>
      </c>
      <c r="D985" s="65">
        <f t="shared" si="89"/>
        <v>5579.1450000000004</v>
      </c>
      <c r="E985" s="21"/>
      <c r="F985" s="14"/>
      <c r="G985" s="25">
        <f t="shared" si="90"/>
        <v>0</v>
      </c>
      <c r="H985" s="41" t="s">
        <v>15</v>
      </c>
      <c r="I985" s="20">
        <v>6</v>
      </c>
      <c r="J985" s="20">
        <v>1</v>
      </c>
      <c r="K985" s="21">
        <v>0</v>
      </c>
      <c r="L985" s="1"/>
      <c r="M985" s="16" t="s">
        <v>3403</v>
      </c>
      <c r="N985" s="16"/>
    </row>
    <row r="986" spans="1:14" ht="15.75">
      <c r="A986" s="44" t="s">
        <v>1535</v>
      </c>
      <c r="B986" s="44" t="s">
        <v>1536</v>
      </c>
      <c r="C986" s="65">
        <v>11158.29</v>
      </c>
      <c r="D986" s="65">
        <f t="shared" si="89"/>
        <v>5579.1450000000004</v>
      </c>
      <c r="E986" s="21"/>
      <c r="F986" s="14"/>
      <c r="G986" s="25">
        <f t="shared" si="90"/>
        <v>0</v>
      </c>
      <c r="H986" s="41" t="s">
        <v>15</v>
      </c>
      <c r="I986" s="20">
        <v>6</v>
      </c>
      <c r="J986" s="20">
        <v>1</v>
      </c>
      <c r="K986" s="21">
        <v>0</v>
      </c>
      <c r="L986" s="1"/>
      <c r="M986" s="16" t="s">
        <v>3403</v>
      </c>
      <c r="N986" s="16"/>
    </row>
    <row r="987" spans="1:14">
      <c r="A987" s="24" t="s">
        <v>1537</v>
      </c>
      <c r="B987" s="24" t="s">
        <v>1538</v>
      </c>
      <c r="C987" s="65">
        <v>3044.28</v>
      </c>
      <c r="D987" s="65">
        <f t="shared" si="89"/>
        <v>1522.14</v>
      </c>
      <c r="E987" s="21"/>
      <c r="F987" s="14"/>
      <c r="G987" s="25">
        <f t="shared" si="90"/>
        <v>0</v>
      </c>
      <c r="H987" s="45" t="s">
        <v>15</v>
      </c>
      <c r="I987" s="20">
        <v>20</v>
      </c>
      <c r="J987" s="20">
        <v>1</v>
      </c>
      <c r="K987" s="21">
        <v>0</v>
      </c>
      <c r="L987" s="1"/>
      <c r="M987" s="16"/>
      <c r="N987" s="16"/>
    </row>
    <row r="988" spans="1:14">
      <c r="A988" s="24" t="s">
        <v>1539</v>
      </c>
      <c r="B988" s="24" t="s">
        <v>1540</v>
      </c>
      <c r="C988" s="65">
        <v>3044.28</v>
      </c>
      <c r="D988" s="65">
        <f t="shared" si="89"/>
        <v>1522.14</v>
      </c>
      <c r="E988" s="21" t="s">
        <v>3734</v>
      </c>
      <c r="F988" s="14"/>
      <c r="G988" s="25">
        <f t="shared" si="90"/>
        <v>0</v>
      </c>
      <c r="H988" s="45" t="s">
        <v>15</v>
      </c>
      <c r="I988" s="20">
        <v>20</v>
      </c>
      <c r="J988" s="20">
        <v>1</v>
      </c>
      <c r="K988" s="21">
        <v>0</v>
      </c>
      <c r="L988" s="1"/>
      <c r="M988" s="16"/>
      <c r="N988" s="16"/>
    </row>
    <row r="989" spans="1:14">
      <c r="A989" s="24" t="s">
        <v>1541</v>
      </c>
      <c r="B989" s="24" t="s">
        <v>1542</v>
      </c>
      <c r="C989" s="65">
        <v>3453.68</v>
      </c>
      <c r="D989" s="65">
        <f t="shared" si="89"/>
        <v>1726.84</v>
      </c>
      <c r="E989" s="21" t="s">
        <v>3734</v>
      </c>
      <c r="F989" s="14"/>
      <c r="G989" s="25">
        <f t="shared" si="90"/>
        <v>0</v>
      </c>
      <c r="H989" s="45" t="s">
        <v>15</v>
      </c>
      <c r="I989" s="20">
        <v>20</v>
      </c>
      <c r="J989" s="20">
        <v>1</v>
      </c>
      <c r="K989" s="21">
        <v>0</v>
      </c>
      <c r="L989" s="1"/>
      <c r="M989" s="16"/>
      <c r="N989" s="16"/>
    </row>
    <row r="990" spans="1:14">
      <c r="A990" s="24" t="s">
        <v>1543</v>
      </c>
      <c r="B990" s="24" t="s">
        <v>1544</v>
      </c>
      <c r="C990" s="65">
        <v>3453.68</v>
      </c>
      <c r="D990" s="65">
        <f t="shared" si="89"/>
        <v>1726.84</v>
      </c>
      <c r="E990" s="21" t="s">
        <v>3734</v>
      </c>
      <c r="F990" s="14"/>
      <c r="G990" s="25">
        <f t="shared" si="90"/>
        <v>0</v>
      </c>
      <c r="H990" s="45" t="s">
        <v>15</v>
      </c>
      <c r="I990" s="20">
        <v>20</v>
      </c>
      <c r="J990" s="20">
        <v>1</v>
      </c>
      <c r="K990" s="21">
        <v>0</v>
      </c>
      <c r="L990" s="1"/>
      <c r="M990" s="16"/>
      <c r="N990" s="16"/>
    </row>
    <row r="991" spans="1:14">
      <c r="A991" s="24" t="s">
        <v>1545</v>
      </c>
      <c r="B991" s="24" t="s">
        <v>1546</v>
      </c>
      <c r="C991" s="65">
        <v>3642.63</v>
      </c>
      <c r="D991" s="65">
        <f t="shared" si="89"/>
        <v>1821.3150000000001</v>
      </c>
      <c r="E991" s="21" t="s">
        <v>3734</v>
      </c>
      <c r="F991" s="14"/>
      <c r="G991" s="25">
        <f t="shared" si="90"/>
        <v>0</v>
      </c>
      <c r="H991" s="45" t="s">
        <v>15</v>
      </c>
      <c r="I991" s="20">
        <v>20</v>
      </c>
      <c r="J991" s="20">
        <v>1</v>
      </c>
      <c r="K991" s="21">
        <v>0</v>
      </c>
      <c r="L991" s="1"/>
      <c r="M991" s="16"/>
      <c r="N991" s="16"/>
    </row>
    <row r="992" spans="1:14">
      <c r="A992" s="24" t="s">
        <v>1547</v>
      </c>
      <c r="B992" s="24" t="s">
        <v>1548</v>
      </c>
      <c r="C992" s="65">
        <v>3642.63</v>
      </c>
      <c r="D992" s="65">
        <f t="shared" si="89"/>
        <v>1821.3150000000001</v>
      </c>
      <c r="E992" s="21" t="s">
        <v>3734</v>
      </c>
      <c r="F992" s="14"/>
      <c r="G992" s="25">
        <f t="shared" si="90"/>
        <v>0</v>
      </c>
      <c r="H992" s="45" t="s">
        <v>15</v>
      </c>
      <c r="I992" s="20">
        <v>20</v>
      </c>
      <c r="J992" s="20">
        <v>1</v>
      </c>
      <c r="K992" s="21">
        <v>0</v>
      </c>
      <c r="L992" s="1"/>
      <c r="M992" s="16"/>
      <c r="N992" s="16"/>
    </row>
    <row r="993" spans="1:255">
      <c r="A993" s="24" t="s">
        <v>1549</v>
      </c>
      <c r="B993" s="24" t="s">
        <v>1550</v>
      </c>
      <c r="C993" s="65">
        <v>4094.03</v>
      </c>
      <c r="D993" s="65">
        <f t="shared" si="89"/>
        <v>2047.0150000000001</v>
      </c>
      <c r="E993" s="21"/>
      <c r="F993" s="14"/>
      <c r="G993" s="25">
        <f t="shared" si="90"/>
        <v>0</v>
      </c>
      <c r="H993" s="45" t="s">
        <v>15</v>
      </c>
      <c r="I993" s="20">
        <v>20</v>
      </c>
      <c r="J993" s="20">
        <v>1</v>
      </c>
      <c r="K993" s="21">
        <v>0</v>
      </c>
      <c r="L993" s="1"/>
      <c r="M993" s="16"/>
      <c r="N993" s="16"/>
    </row>
    <row r="994" spans="1:255">
      <c r="A994" s="24" t="s">
        <v>1551</v>
      </c>
      <c r="B994" s="24" t="s">
        <v>1552</v>
      </c>
      <c r="C994" s="65">
        <v>4094.03</v>
      </c>
      <c r="D994" s="65">
        <f t="shared" si="89"/>
        <v>2047.0150000000001</v>
      </c>
      <c r="E994" s="21" t="s">
        <v>3734</v>
      </c>
      <c r="F994" s="14"/>
      <c r="G994" s="25">
        <f t="shared" si="90"/>
        <v>0</v>
      </c>
      <c r="H994" s="45" t="s">
        <v>15</v>
      </c>
      <c r="I994" s="20">
        <v>20</v>
      </c>
      <c r="J994" s="20">
        <v>1</v>
      </c>
      <c r="K994" s="21">
        <v>0</v>
      </c>
      <c r="L994" s="1"/>
      <c r="M994" s="16"/>
      <c r="N994" s="16"/>
    </row>
    <row r="995" spans="1:255">
      <c r="A995" s="24" t="s">
        <v>1553</v>
      </c>
      <c r="B995" s="24" t="s">
        <v>1554</v>
      </c>
      <c r="C995" s="65">
        <v>5091.29</v>
      </c>
      <c r="D995" s="65">
        <f t="shared" si="89"/>
        <v>2545.645</v>
      </c>
      <c r="E995" s="21"/>
      <c r="F995" s="14"/>
      <c r="G995" s="25">
        <f t="shared" si="90"/>
        <v>0</v>
      </c>
      <c r="H995" s="45" t="s">
        <v>15</v>
      </c>
      <c r="I995" s="20">
        <v>20</v>
      </c>
      <c r="J995" s="20">
        <v>1</v>
      </c>
      <c r="K995" s="21">
        <v>0</v>
      </c>
      <c r="L995" s="1"/>
      <c r="M995" s="16"/>
      <c r="N995" s="16"/>
    </row>
    <row r="996" spans="1:255">
      <c r="A996" s="24" t="s">
        <v>1555</v>
      </c>
      <c r="B996" s="24" t="s">
        <v>1556</v>
      </c>
      <c r="C996" s="65">
        <v>5091.29</v>
      </c>
      <c r="D996" s="65">
        <f t="shared" si="89"/>
        <v>2545.645</v>
      </c>
      <c r="E996" s="21"/>
      <c r="F996" s="14"/>
      <c r="G996" s="25">
        <f t="shared" si="90"/>
        <v>0</v>
      </c>
      <c r="H996" s="45" t="s">
        <v>15</v>
      </c>
      <c r="I996" s="20">
        <v>20</v>
      </c>
      <c r="J996" s="20">
        <v>1</v>
      </c>
      <c r="K996" s="21">
        <v>0</v>
      </c>
      <c r="L996" s="1"/>
      <c r="M996" s="16"/>
      <c r="N996" s="16"/>
    </row>
    <row r="997" spans="1:255">
      <c r="A997" s="24" t="s">
        <v>1557</v>
      </c>
      <c r="B997" s="24" t="s">
        <v>1558</v>
      </c>
      <c r="C997" s="65">
        <v>9552.73</v>
      </c>
      <c r="D997" s="65">
        <f t="shared" si="89"/>
        <v>4776.3649999999998</v>
      </c>
      <c r="E997" s="21" t="s">
        <v>3734</v>
      </c>
      <c r="F997" s="14"/>
      <c r="G997" s="25">
        <f t="shared" si="90"/>
        <v>0</v>
      </c>
      <c r="H997" s="45" t="s">
        <v>15</v>
      </c>
      <c r="I997" s="20">
        <v>6</v>
      </c>
      <c r="J997" s="20">
        <v>1</v>
      </c>
      <c r="K997" s="21">
        <v>0</v>
      </c>
      <c r="L997" s="1"/>
      <c r="M997" s="16"/>
      <c r="N997" s="16"/>
    </row>
    <row r="998" spans="1:255">
      <c r="A998" s="24" t="s">
        <v>1559</v>
      </c>
      <c r="B998" s="24" t="s">
        <v>1560</v>
      </c>
      <c r="C998" s="65">
        <v>9710.19</v>
      </c>
      <c r="D998" s="65">
        <f t="shared" si="89"/>
        <v>4855.0950000000003</v>
      </c>
      <c r="E998" s="21"/>
      <c r="F998" s="14"/>
      <c r="G998" s="25">
        <f t="shared" si="90"/>
        <v>0</v>
      </c>
      <c r="H998" s="45" t="s">
        <v>15</v>
      </c>
      <c r="I998" s="20">
        <v>6</v>
      </c>
      <c r="J998" s="20">
        <v>1</v>
      </c>
      <c r="K998" s="21">
        <v>0</v>
      </c>
      <c r="L998" s="1"/>
      <c r="M998" s="16"/>
      <c r="N998" s="16"/>
    </row>
    <row r="999" spans="1:255">
      <c r="A999" s="24" t="s">
        <v>1561</v>
      </c>
      <c r="B999" s="24" t="s">
        <v>1562</v>
      </c>
      <c r="C999" s="65">
        <v>9710.19</v>
      </c>
      <c r="D999" s="65">
        <f t="shared" si="89"/>
        <v>4855.0950000000003</v>
      </c>
      <c r="E999" s="21"/>
      <c r="F999" s="14"/>
      <c r="G999" s="25">
        <f t="shared" si="90"/>
        <v>0</v>
      </c>
      <c r="H999" s="45" t="s">
        <v>15</v>
      </c>
      <c r="I999" s="20">
        <v>6</v>
      </c>
      <c r="J999" s="20">
        <v>1</v>
      </c>
      <c r="K999" s="21">
        <v>0</v>
      </c>
      <c r="L999" s="1"/>
      <c r="M999" s="16"/>
      <c r="N999" s="16"/>
    </row>
    <row r="1000" spans="1:255">
      <c r="A1000" s="24" t="s">
        <v>1563</v>
      </c>
      <c r="B1000" s="24" t="s">
        <v>1564</v>
      </c>
      <c r="C1000" s="65">
        <v>9867.65</v>
      </c>
      <c r="D1000" s="65">
        <f t="shared" si="89"/>
        <v>4933.8249999999998</v>
      </c>
      <c r="E1000" s="21" t="s">
        <v>3734</v>
      </c>
      <c r="F1000" s="14"/>
      <c r="G1000" s="25">
        <f t="shared" si="90"/>
        <v>0</v>
      </c>
      <c r="H1000" s="45" t="s">
        <v>15</v>
      </c>
      <c r="I1000" s="20">
        <v>6</v>
      </c>
      <c r="J1000" s="20">
        <v>1</v>
      </c>
      <c r="K1000" s="21">
        <v>0</v>
      </c>
      <c r="L1000" s="1"/>
      <c r="M1000" s="16"/>
      <c r="N1000" s="16"/>
    </row>
    <row r="1001" spans="1:255">
      <c r="A1001" s="24" t="s">
        <v>1565</v>
      </c>
      <c r="B1001" s="24" t="s">
        <v>1566</v>
      </c>
      <c r="C1001" s="65">
        <v>13951.18</v>
      </c>
      <c r="D1001" s="65">
        <f t="shared" si="89"/>
        <v>6975.59</v>
      </c>
      <c r="E1001" s="21" t="s">
        <v>3734</v>
      </c>
      <c r="F1001" s="14"/>
      <c r="G1001" s="25">
        <f t="shared" si="90"/>
        <v>0</v>
      </c>
      <c r="H1001" s="45" t="s">
        <v>15</v>
      </c>
      <c r="I1001" s="20">
        <v>6</v>
      </c>
      <c r="J1001" s="20">
        <v>1</v>
      </c>
      <c r="K1001" s="21">
        <v>0</v>
      </c>
      <c r="L1001" s="1"/>
      <c r="M1001" s="16"/>
      <c r="N1001" s="16" t="s">
        <v>3949</v>
      </c>
    </row>
    <row r="1002" spans="1:255">
      <c r="A1002" s="24" t="s">
        <v>1567</v>
      </c>
      <c r="B1002" s="24" t="s">
        <v>1568</v>
      </c>
      <c r="C1002" s="65">
        <v>13951.18</v>
      </c>
      <c r="D1002" s="65">
        <f t="shared" si="89"/>
        <v>6975.59</v>
      </c>
      <c r="E1002" s="21" t="s">
        <v>3734</v>
      </c>
      <c r="F1002" s="14"/>
      <c r="G1002" s="25">
        <f t="shared" si="90"/>
        <v>0</v>
      </c>
      <c r="H1002" s="45" t="s">
        <v>15</v>
      </c>
      <c r="I1002" s="20">
        <v>6</v>
      </c>
      <c r="J1002" s="20">
        <v>1</v>
      </c>
      <c r="K1002" s="21">
        <v>0</v>
      </c>
      <c r="L1002" s="1"/>
      <c r="M1002" s="16"/>
      <c r="N1002" s="16" t="s">
        <v>3950</v>
      </c>
    </row>
    <row r="1003" spans="1:255">
      <c r="A1003" s="24" t="s">
        <v>1569</v>
      </c>
      <c r="B1003" s="24" t="s">
        <v>1570</v>
      </c>
      <c r="C1003" s="65">
        <v>13489.29</v>
      </c>
      <c r="D1003" s="65">
        <f t="shared" si="89"/>
        <v>6744.6450000000004</v>
      </c>
      <c r="E1003" s="21" t="s">
        <v>3734</v>
      </c>
      <c r="F1003" s="14"/>
      <c r="G1003" s="25">
        <f t="shared" si="90"/>
        <v>0</v>
      </c>
      <c r="H1003" s="45" t="s">
        <v>15</v>
      </c>
      <c r="I1003" s="20">
        <v>6</v>
      </c>
      <c r="J1003" s="20">
        <v>1</v>
      </c>
      <c r="K1003" s="21">
        <v>0</v>
      </c>
      <c r="L1003" s="1"/>
      <c r="M1003" s="16"/>
      <c r="N1003" s="16" t="s">
        <v>3951</v>
      </c>
    </row>
    <row r="1004" spans="1:255">
      <c r="A1004" s="24" t="s">
        <v>1571</v>
      </c>
      <c r="B1004" s="24" t="s">
        <v>1572</v>
      </c>
      <c r="C1004" s="65">
        <v>15641.28</v>
      </c>
      <c r="D1004" s="65">
        <f t="shared" si="89"/>
        <v>7820.64</v>
      </c>
      <c r="E1004" s="21" t="s">
        <v>3734</v>
      </c>
      <c r="F1004" s="14"/>
      <c r="G1004" s="37">
        <f t="shared" si="90"/>
        <v>0</v>
      </c>
      <c r="H1004" s="45" t="s">
        <v>15</v>
      </c>
      <c r="I1004" s="20">
        <v>6</v>
      </c>
      <c r="J1004" s="20">
        <v>1</v>
      </c>
      <c r="K1004" s="21">
        <v>0</v>
      </c>
      <c r="L1004" s="1"/>
      <c r="M1004" s="16"/>
      <c r="N1004" s="16" t="s">
        <v>3952</v>
      </c>
    </row>
    <row r="1005" spans="1:255" s="1" customFormat="1" ht="18.75">
      <c r="A1005" s="17" t="s">
        <v>3294</v>
      </c>
      <c r="B1005" s="17"/>
      <c r="C1005" s="65"/>
      <c r="D1005" s="65"/>
      <c r="E1005" s="21"/>
      <c r="F1005" s="14"/>
      <c r="G1005" s="17"/>
      <c r="H1005" s="17"/>
      <c r="I1005" s="20"/>
      <c r="J1005" s="20"/>
      <c r="K1005" s="21"/>
      <c r="M1005" s="16"/>
      <c r="N1005" s="16" t="s">
        <v>3953</v>
      </c>
    </row>
    <row r="1006" spans="1:255" s="1" customFormat="1" ht="15.75">
      <c r="A1006" s="18" t="s">
        <v>3295</v>
      </c>
      <c r="B1006" s="18"/>
      <c r="C1006" s="65"/>
      <c r="D1006" s="65"/>
      <c r="E1006" s="21"/>
      <c r="F1006" s="14"/>
      <c r="G1006" s="18"/>
      <c r="H1006" s="19"/>
      <c r="I1006" s="20"/>
      <c r="J1006" s="20"/>
      <c r="K1006" s="21"/>
      <c r="L1006" s="27"/>
      <c r="M1006" s="16"/>
      <c r="N1006" s="16" t="s">
        <v>3954</v>
      </c>
      <c r="O1006" s="46"/>
      <c r="P1006" s="47"/>
      <c r="Q1006" s="46"/>
      <c r="R1006" s="48"/>
      <c r="S1006" s="49"/>
      <c r="T1006" s="49"/>
      <c r="U1006" s="27"/>
      <c r="V1006" s="27"/>
      <c r="W1006" s="27"/>
      <c r="X1006" s="46"/>
      <c r="Y1006" s="47"/>
      <c r="Z1006" s="46"/>
      <c r="AA1006" s="48"/>
      <c r="AB1006" s="49"/>
      <c r="AC1006" s="49"/>
      <c r="AD1006" s="27"/>
      <c r="AE1006" s="27"/>
      <c r="AF1006" s="27"/>
      <c r="AG1006" s="46"/>
      <c r="AH1006" s="47"/>
      <c r="AI1006" s="46"/>
      <c r="AJ1006" s="48"/>
      <c r="AK1006" s="49"/>
      <c r="AL1006" s="49"/>
      <c r="AM1006" s="27"/>
      <c r="AN1006" s="27"/>
      <c r="AO1006" s="27"/>
      <c r="AP1006" s="46"/>
      <c r="AQ1006" s="47"/>
      <c r="AR1006" s="46"/>
      <c r="AS1006" s="48"/>
      <c r="AT1006" s="49"/>
      <c r="AU1006" s="49"/>
      <c r="AV1006" s="27"/>
      <c r="AW1006" s="27"/>
      <c r="AX1006" s="27"/>
      <c r="AY1006" s="46"/>
      <c r="AZ1006" s="47"/>
      <c r="BA1006" s="46"/>
      <c r="BB1006" s="48"/>
      <c r="BC1006" s="49"/>
      <c r="BD1006" s="49"/>
      <c r="BE1006" s="27"/>
      <c r="BF1006" s="27"/>
      <c r="BG1006" s="27"/>
      <c r="BH1006" s="46"/>
      <c r="BI1006" s="47"/>
      <c r="BJ1006" s="46"/>
      <c r="BK1006" s="48"/>
      <c r="BL1006" s="49"/>
      <c r="BM1006" s="49"/>
      <c r="BN1006" s="27"/>
      <c r="BO1006" s="27"/>
      <c r="BP1006" s="27"/>
      <c r="BQ1006" s="46"/>
      <c r="BR1006" s="47"/>
      <c r="BS1006" s="46"/>
      <c r="BT1006" s="48"/>
      <c r="BU1006" s="49"/>
      <c r="BV1006" s="49"/>
      <c r="BW1006" s="27"/>
      <c r="BX1006" s="27"/>
      <c r="BY1006" s="27"/>
      <c r="BZ1006" s="46"/>
      <c r="CA1006" s="47"/>
      <c r="CB1006" s="46"/>
      <c r="CC1006" s="48"/>
      <c r="CD1006" s="49"/>
      <c r="CE1006" s="49"/>
      <c r="CF1006" s="27"/>
      <c r="CG1006" s="27"/>
      <c r="CH1006" s="27"/>
      <c r="CI1006" s="46"/>
      <c r="CJ1006" s="47"/>
      <c r="CK1006" s="46"/>
      <c r="CL1006" s="48"/>
      <c r="CM1006" s="49"/>
      <c r="CN1006" s="49"/>
      <c r="CO1006" s="27"/>
      <c r="CP1006" s="27"/>
      <c r="CQ1006" s="27"/>
      <c r="CR1006" s="46"/>
      <c r="CS1006" s="47"/>
      <c r="CT1006" s="46"/>
      <c r="CU1006" s="48"/>
      <c r="CV1006" s="49"/>
      <c r="CW1006" s="49"/>
      <c r="CX1006" s="27"/>
      <c r="CY1006" s="27"/>
      <c r="CZ1006" s="27"/>
      <c r="DA1006" s="46"/>
      <c r="DB1006" s="47"/>
      <c r="DC1006" s="46"/>
      <c r="DD1006" s="48"/>
      <c r="DE1006" s="49"/>
      <c r="DF1006" s="49"/>
      <c r="DG1006" s="27"/>
      <c r="DH1006" s="27"/>
      <c r="DI1006" s="27"/>
      <c r="DJ1006" s="46"/>
      <c r="DK1006" s="47"/>
      <c r="DL1006" s="46"/>
      <c r="DM1006" s="48"/>
      <c r="DN1006" s="49"/>
      <c r="DO1006" s="49"/>
      <c r="DP1006" s="27"/>
      <c r="DQ1006" s="27"/>
      <c r="DR1006" s="27"/>
      <c r="DS1006" s="46"/>
      <c r="DT1006" s="47"/>
      <c r="DU1006" s="46"/>
      <c r="DV1006" s="48"/>
      <c r="DW1006" s="49"/>
      <c r="DX1006" s="49"/>
      <c r="DY1006" s="27"/>
      <c r="DZ1006" s="27"/>
      <c r="EA1006" s="27"/>
      <c r="EB1006" s="46"/>
      <c r="EC1006" s="47"/>
      <c r="ED1006" s="46"/>
      <c r="EE1006" s="48"/>
      <c r="EF1006" s="49"/>
      <c r="EG1006" s="49"/>
      <c r="EH1006" s="27"/>
      <c r="EI1006" s="27"/>
      <c r="EJ1006" s="27"/>
      <c r="EK1006" s="46"/>
      <c r="EL1006" s="47"/>
      <c r="EM1006" s="46"/>
      <c r="EN1006" s="48"/>
      <c r="EO1006" s="49"/>
      <c r="EP1006" s="49"/>
      <c r="EQ1006" s="27"/>
      <c r="ER1006" s="27"/>
      <c r="ES1006" s="27"/>
      <c r="ET1006" s="46"/>
      <c r="EU1006" s="47"/>
      <c r="EV1006" s="46"/>
      <c r="EW1006" s="48"/>
      <c r="EX1006" s="49"/>
      <c r="EY1006" s="49"/>
      <c r="EZ1006" s="27"/>
      <c r="FA1006" s="27"/>
      <c r="FB1006" s="27"/>
      <c r="FC1006" s="46"/>
      <c r="FD1006" s="47"/>
      <c r="FE1006" s="46"/>
      <c r="FF1006" s="48"/>
      <c r="FG1006" s="49"/>
      <c r="FH1006" s="49"/>
      <c r="FI1006" s="27"/>
      <c r="FJ1006" s="27"/>
      <c r="FK1006" s="27"/>
      <c r="FL1006" s="46"/>
      <c r="FM1006" s="47"/>
      <c r="FN1006" s="46"/>
      <c r="FO1006" s="48"/>
      <c r="FP1006" s="49"/>
      <c r="FQ1006" s="49"/>
      <c r="FR1006" s="27"/>
      <c r="FS1006" s="27"/>
      <c r="FT1006" s="27"/>
      <c r="FU1006" s="46"/>
      <c r="FV1006" s="47"/>
      <c r="FW1006" s="46"/>
      <c r="FX1006" s="48"/>
      <c r="FY1006" s="49"/>
      <c r="FZ1006" s="49"/>
      <c r="GA1006" s="27"/>
      <c r="GB1006" s="27"/>
      <c r="GC1006" s="27"/>
      <c r="GD1006" s="46"/>
      <c r="GE1006" s="47"/>
      <c r="GF1006" s="46"/>
      <c r="GG1006" s="48"/>
      <c r="GH1006" s="49"/>
      <c r="GI1006" s="49"/>
      <c r="GJ1006" s="27"/>
      <c r="GK1006" s="27"/>
      <c r="GL1006" s="27"/>
      <c r="GM1006" s="46"/>
      <c r="GN1006" s="47"/>
      <c r="GO1006" s="46"/>
      <c r="GP1006" s="48"/>
      <c r="GQ1006" s="49"/>
      <c r="GR1006" s="49"/>
      <c r="GS1006" s="27"/>
      <c r="GT1006" s="27"/>
      <c r="GU1006" s="27"/>
      <c r="GV1006" s="46"/>
      <c r="GW1006" s="47"/>
      <c r="GX1006" s="46"/>
      <c r="GY1006" s="48"/>
      <c r="GZ1006" s="49"/>
      <c r="HA1006" s="49"/>
      <c r="HB1006" s="27"/>
      <c r="HC1006" s="27"/>
      <c r="HD1006" s="27"/>
      <c r="HE1006" s="46"/>
      <c r="HF1006" s="47"/>
      <c r="HG1006" s="46"/>
      <c r="HH1006" s="48"/>
      <c r="HI1006" s="49"/>
      <c r="HJ1006" s="49"/>
      <c r="HK1006" s="27"/>
      <c r="HL1006" s="27"/>
      <c r="HM1006" s="27"/>
      <c r="HN1006" s="46"/>
      <c r="HO1006" s="47"/>
      <c r="HP1006" s="46"/>
      <c r="HQ1006" s="48"/>
      <c r="HR1006" s="49"/>
      <c r="HS1006" s="49"/>
      <c r="HT1006" s="27"/>
      <c r="HU1006" s="27"/>
      <c r="HV1006" s="27"/>
      <c r="HW1006" s="46"/>
      <c r="HX1006" s="47"/>
      <c r="HY1006" s="46"/>
      <c r="HZ1006" s="48"/>
      <c r="IA1006" s="49"/>
      <c r="IB1006" s="49"/>
      <c r="IC1006" s="27"/>
      <c r="ID1006" s="27"/>
      <c r="IE1006" s="27"/>
      <c r="IF1006" s="46"/>
      <c r="IG1006" s="47"/>
      <c r="IH1006" s="46"/>
      <c r="II1006" s="48"/>
      <c r="IJ1006" s="49"/>
      <c r="IK1006" s="49"/>
      <c r="IL1006" s="27"/>
      <c r="IM1006" s="27"/>
      <c r="IN1006" s="27"/>
      <c r="IO1006" s="46"/>
      <c r="IP1006" s="47"/>
      <c r="IQ1006" s="46"/>
      <c r="IR1006" s="48"/>
      <c r="IS1006" s="49"/>
      <c r="IT1006" s="49"/>
      <c r="IU1006" s="27"/>
    </row>
    <row r="1007" spans="1:255" s="1" customFormat="1">
      <c r="A1007" s="50" t="s">
        <v>1573</v>
      </c>
      <c r="B1007" s="50" t="s">
        <v>1574</v>
      </c>
      <c r="C1007" s="65">
        <v>1849.77</v>
      </c>
      <c r="D1007" s="65">
        <f t="shared" ref="D1007:D1020" si="91">C1007*((100-$D$2)/100)</f>
        <v>924.88499999999999</v>
      </c>
      <c r="E1007" s="21"/>
      <c r="F1007" s="14"/>
      <c r="G1007" s="25">
        <f t="shared" ref="G1007:G1020" si="92">F1007*D1007</f>
        <v>0</v>
      </c>
      <c r="H1007" s="41" t="s">
        <v>15</v>
      </c>
      <c r="I1007" s="20">
        <v>50</v>
      </c>
      <c r="J1007" s="20">
        <v>1</v>
      </c>
      <c r="K1007" s="21">
        <v>0</v>
      </c>
      <c r="M1007" s="16"/>
      <c r="N1007" s="16" t="s">
        <v>3955</v>
      </c>
    </row>
    <row r="1008" spans="1:255" s="1" customFormat="1">
      <c r="A1008" s="50" t="s">
        <v>1575</v>
      </c>
      <c r="B1008" s="50" t="s">
        <v>1576</v>
      </c>
      <c r="C1008" s="65">
        <v>1879.61</v>
      </c>
      <c r="D1008" s="65">
        <f t="shared" si="91"/>
        <v>939.80499999999995</v>
      </c>
      <c r="E1008" s="21"/>
      <c r="F1008" s="14"/>
      <c r="G1008" s="25">
        <f t="shared" si="92"/>
        <v>0</v>
      </c>
      <c r="H1008" s="41" t="s">
        <v>15</v>
      </c>
      <c r="I1008" s="20">
        <v>50</v>
      </c>
      <c r="J1008" s="20">
        <v>1</v>
      </c>
      <c r="K1008" s="21">
        <v>0</v>
      </c>
      <c r="M1008" s="16"/>
      <c r="N1008" s="16" t="s">
        <v>3956</v>
      </c>
    </row>
    <row r="1009" spans="1:255">
      <c r="A1009" s="24" t="s">
        <v>1577</v>
      </c>
      <c r="B1009" s="24" t="s">
        <v>1578</v>
      </c>
      <c r="C1009" s="65">
        <v>2019.39</v>
      </c>
      <c r="D1009" s="65">
        <f t="shared" si="91"/>
        <v>1009.6950000000001</v>
      </c>
      <c r="E1009" s="21" t="s">
        <v>3734</v>
      </c>
      <c r="F1009" s="14"/>
      <c r="G1009" s="25">
        <f t="shared" si="92"/>
        <v>0</v>
      </c>
      <c r="H1009" s="45" t="s">
        <v>15</v>
      </c>
      <c r="I1009" s="20">
        <v>50</v>
      </c>
      <c r="J1009" s="20">
        <v>1</v>
      </c>
      <c r="K1009" s="21">
        <v>0</v>
      </c>
      <c r="L1009" s="1"/>
      <c r="M1009" s="16"/>
      <c r="N1009" s="16" t="s">
        <v>3957</v>
      </c>
    </row>
    <row r="1010" spans="1:255">
      <c r="A1010" s="24" t="s">
        <v>1579</v>
      </c>
      <c r="B1010" s="24" t="s">
        <v>1580</v>
      </c>
      <c r="C1010" s="65">
        <v>2019.39</v>
      </c>
      <c r="D1010" s="65">
        <f t="shared" si="91"/>
        <v>1009.6950000000001</v>
      </c>
      <c r="E1010" s="21" t="s">
        <v>3734</v>
      </c>
      <c r="F1010" s="14"/>
      <c r="G1010" s="25">
        <f t="shared" si="92"/>
        <v>0</v>
      </c>
      <c r="H1010" s="45" t="s">
        <v>15</v>
      </c>
      <c r="I1010" s="20">
        <v>50</v>
      </c>
      <c r="J1010" s="20">
        <v>1</v>
      </c>
      <c r="K1010" s="21">
        <v>0</v>
      </c>
      <c r="L1010" s="1"/>
      <c r="M1010" s="16"/>
      <c r="N1010" s="16" t="s">
        <v>3958</v>
      </c>
    </row>
    <row r="1011" spans="1:255">
      <c r="A1011" s="24" t="s">
        <v>1581</v>
      </c>
      <c r="B1011" s="24" t="s">
        <v>1582</v>
      </c>
      <c r="C1011" s="65">
        <v>2038.17</v>
      </c>
      <c r="D1011" s="65">
        <f t="shared" si="91"/>
        <v>1019.085</v>
      </c>
      <c r="E1011" s="21"/>
      <c r="F1011" s="14"/>
      <c r="G1011" s="25">
        <f t="shared" si="92"/>
        <v>0</v>
      </c>
      <c r="H1011" s="45" t="s">
        <v>15</v>
      </c>
      <c r="I1011" s="20">
        <v>50</v>
      </c>
      <c r="J1011" s="20">
        <v>1</v>
      </c>
      <c r="K1011" s="21">
        <v>0</v>
      </c>
      <c r="L1011" s="1"/>
      <c r="M1011" s="16"/>
      <c r="N1011" s="16" t="s">
        <v>3959</v>
      </c>
    </row>
    <row r="1012" spans="1:255">
      <c r="A1012" s="24" t="s">
        <v>1583</v>
      </c>
      <c r="B1012" s="24" t="s">
        <v>1584</v>
      </c>
      <c r="C1012" s="65">
        <v>2038.17</v>
      </c>
      <c r="D1012" s="65">
        <f t="shared" si="91"/>
        <v>1019.085</v>
      </c>
      <c r="E1012" s="21" t="s">
        <v>3734</v>
      </c>
      <c r="F1012" s="14"/>
      <c r="G1012" s="25">
        <f t="shared" si="92"/>
        <v>0</v>
      </c>
      <c r="H1012" s="45" t="s">
        <v>15</v>
      </c>
      <c r="I1012" s="20">
        <v>50</v>
      </c>
      <c r="J1012" s="20">
        <v>1</v>
      </c>
      <c r="K1012" s="21">
        <v>0</v>
      </c>
      <c r="L1012" s="1"/>
      <c r="M1012" s="16"/>
      <c r="N1012" s="16" t="s">
        <v>3960</v>
      </c>
    </row>
    <row r="1013" spans="1:255">
      <c r="A1013" s="24" t="s">
        <v>1585</v>
      </c>
      <c r="B1013" s="24" t="s">
        <v>1586</v>
      </c>
      <c r="C1013" s="65">
        <v>2058.46</v>
      </c>
      <c r="D1013" s="65">
        <f t="shared" si="91"/>
        <v>1029.23</v>
      </c>
      <c r="E1013" s="21" t="s">
        <v>3734</v>
      </c>
      <c r="F1013" s="14"/>
      <c r="G1013" s="25">
        <f t="shared" si="92"/>
        <v>0</v>
      </c>
      <c r="H1013" s="45" t="s">
        <v>15</v>
      </c>
      <c r="I1013" s="20">
        <v>50</v>
      </c>
      <c r="J1013" s="20">
        <v>1</v>
      </c>
      <c r="K1013" s="21">
        <v>0</v>
      </c>
      <c r="L1013" s="1"/>
      <c r="M1013" s="16"/>
      <c r="N1013" s="16" t="s">
        <v>3961</v>
      </c>
    </row>
    <row r="1014" spans="1:255">
      <c r="A1014" s="24" t="s">
        <v>1587</v>
      </c>
      <c r="B1014" s="24" t="s">
        <v>1588</v>
      </c>
      <c r="C1014" s="65">
        <v>2058.46</v>
      </c>
      <c r="D1014" s="65">
        <f t="shared" si="91"/>
        <v>1029.23</v>
      </c>
      <c r="E1014" s="21" t="s">
        <v>3734</v>
      </c>
      <c r="F1014" s="14"/>
      <c r="G1014" s="25">
        <f t="shared" si="92"/>
        <v>0</v>
      </c>
      <c r="H1014" s="45" t="s">
        <v>15</v>
      </c>
      <c r="I1014" s="20">
        <v>50</v>
      </c>
      <c r="J1014" s="20">
        <v>1</v>
      </c>
      <c r="K1014" s="21">
        <v>0</v>
      </c>
      <c r="L1014" s="1"/>
      <c r="M1014" s="16"/>
      <c r="N1014" s="16" t="s">
        <v>3962</v>
      </c>
    </row>
    <row r="1015" spans="1:255">
      <c r="A1015" s="24" t="s">
        <v>1589</v>
      </c>
      <c r="B1015" s="24" t="s">
        <v>1590</v>
      </c>
      <c r="C1015" s="65">
        <v>2095.37</v>
      </c>
      <c r="D1015" s="65">
        <f t="shared" si="91"/>
        <v>1047.6849999999999</v>
      </c>
      <c r="E1015" s="21"/>
      <c r="F1015" s="14"/>
      <c r="G1015" s="25">
        <f t="shared" si="92"/>
        <v>0</v>
      </c>
      <c r="H1015" s="45" t="s">
        <v>15</v>
      </c>
      <c r="I1015" s="20">
        <v>50</v>
      </c>
      <c r="J1015" s="20">
        <v>1</v>
      </c>
      <c r="K1015" s="21">
        <v>0</v>
      </c>
      <c r="L1015" s="1"/>
      <c r="M1015" s="16"/>
      <c r="N1015" s="16" t="s">
        <v>3963</v>
      </c>
    </row>
    <row r="1016" spans="1:255">
      <c r="A1016" s="24" t="s">
        <v>1591</v>
      </c>
      <c r="B1016" s="24" t="s">
        <v>1592</v>
      </c>
      <c r="C1016" s="65">
        <v>2150.88</v>
      </c>
      <c r="D1016" s="65">
        <f t="shared" si="91"/>
        <v>1075.44</v>
      </c>
      <c r="E1016" s="21" t="s">
        <v>3734</v>
      </c>
      <c r="F1016" s="14"/>
      <c r="G1016" s="25">
        <f t="shared" si="92"/>
        <v>0</v>
      </c>
      <c r="H1016" s="45" t="s">
        <v>15</v>
      </c>
      <c r="I1016" s="20">
        <v>50</v>
      </c>
      <c r="J1016" s="20">
        <v>1</v>
      </c>
      <c r="K1016" s="21">
        <v>0</v>
      </c>
      <c r="L1016" s="1"/>
      <c r="M1016" s="16"/>
      <c r="N1016" s="16"/>
    </row>
    <row r="1017" spans="1:255">
      <c r="A1017" s="24" t="s">
        <v>1593</v>
      </c>
      <c r="B1017" s="24" t="s">
        <v>1594</v>
      </c>
      <c r="C1017" s="65">
        <v>2192.21</v>
      </c>
      <c r="D1017" s="65">
        <f t="shared" si="91"/>
        <v>1096.105</v>
      </c>
      <c r="E1017" s="21" t="s">
        <v>3734</v>
      </c>
      <c r="F1017" s="14"/>
      <c r="G1017" s="25">
        <f t="shared" si="92"/>
        <v>0</v>
      </c>
      <c r="H1017" s="45" t="s">
        <v>15</v>
      </c>
      <c r="I1017" s="20">
        <v>50</v>
      </c>
      <c r="J1017" s="20">
        <v>1</v>
      </c>
      <c r="K1017" s="21">
        <v>0</v>
      </c>
      <c r="L1017" s="1"/>
      <c r="M1017" s="16"/>
      <c r="N1017" s="16"/>
    </row>
    <row r="1018" spans="1:255">
      <c r="A1018" s="24" t="s">
        <v>1595</v>
      </c>
      <c r="B1018" s="24" t="s">
        <v>1596</v>
      </c>
      <c r="C1018" s="65">
        <v>2192.21</v>
      </c>
      <c r="D1018" s="65">
        <f t="shared" si="91"/>
        <v>1096.105</v>
      </c>
      <c r="E1018" s="21" t="s">
        <v>3734</v>
      </c>
      <c r="F1018" s="14"/>
      <c r="G1018" s="25">
        <f t="shared" si="92"/>
        <v>0</v>
      </c>
      <c r="H1018" s="45" t="s">
        <v>15</v>
      </c>
      <c r="I1018" s="20">
        <v>50</v>
      </c>
      <c r="J1018" s="20">
        <v>1</v>
      </c>
      <c r="K1018" s="21">
        <v>0</v>
      </c>
      <c r="L1018" s="1"/>
      <c r="M1018" s="16"/>
      <c r="N1018" s="16"/>
    </row>
    <row r="1019" spans="1:255">
      <c r="A1019" s="24" t="s">
        <v>1597</v>
      </c>
      <c r="B1019" s="24" t="s">
        <v>1598</v>
      </c>
      <c r="C1019" s="65">
        <v>2207.2399999999998</v>
      </c>
      <c r="D1019" s="65">
        <f t="shared" si="91"/>
        <v>1103.6199999999999</v>
      </c>
      <c r="E1019" s="21"/>
      <c r="F1019" s="14"/>
      <c r="G1019" s="25">
        <f t="shared" si="92"/>
        <v>0</v>
      </c>
      <c r="H1019" s="45" t="s">
        <v>15</v>
      </c>
      <c r="I1019" s="20">
        <v>50</v>
      </c>
      <c r="J1019" s="20">
        <v>1</v>
      </c>
      <c r="K1019" s="21">
        <v>0</v>
      </c>
      <c r="L1019" s="1"/>
      <c r="M1019" s="16"/>
      <c r="N1019" s="16"/>
    </row>
    <row r="1020" spans="1:255">
      <c r="A1020" s="24" t="s">
        <v>1599</v>
      </c>
      <c r="B1020" s="24" t="s">
        <v>1600</v>
      </c>
      <c r="C1020" s="65">
        <v>2156.52</v>
      </c>
      <c r="D1020" s="65">
        <f t="shared" si="91"/>
        <v>1078.26</v>
      </c>
      <c r="E1020" s="21"/>
      <c r="F1020" s="14"/>
      <c r="G1020" s="25">
        <f t="shared" si="92"/>
        <v>0</v>
      </c>
      <c r="H1020" s="45" t="s">
        <v>15</v>
      </c>
      <c r="I1020" s="20">
        <v>50</v>
      </c>
      <c r="J1020" s="20">
        <v>1</v>
      </c>
      <c r="K1020" s="21">
        <v>0</v>
      </c>
      <c r="L1020" s="1"/>
      <c r="M1020" s="16"/>
      <c r="N1020" s="16"/>
    </row>
    <row r="1021" spans="1:255" s="1" customFormat="1" ht="15.75">
      <c r="A1021" s="42" t="s">
        <v>3296</v>
      </c>
      <c r="B1021" s="42"/>
      <c r="C1021" s="65"/>
      <c r="D1021" s="65"/>
      <c r="E1021" s="21"/>
      <c r="F1021" s="14"/>
      <c r="G1021" s="19"/>
      <c r="H1021" s="19"/>
      <c r="I1021" s="20"/>
      <c r="J1021" s="20"/>
      <c r="K1021" s="21"/>
      <c r="L1021" s="27"/>
      <c r="M1021" s="16"/>
      <c r="N1021" s="16"/>
      <c r="O1021" s="46"/>
      <c r="P1021" s="47"/>
      <c r="Q1021" s="46"/>
      <c r="R1021" s="48"/>
      <c r="S1021" s="49"/>
      <c r="T1021" s="49"/>
      <c r="U1021" s="27"/>
      <c r="V1021" s="27"/>
      <c r="W1021" s="27"/>
      <c r="X1021" s="46"/>
      <c r="Y1021" s="47"/>
      <c r="Z1021" s="46"/>
      <c r="AA1021" s="48"/>
      <c r="AB1021" s="49"/>
      <c r="AC1021" s="49"/>
      <c r="AD1021" s="27"/>
      <c r="AE1021" s="27"/>
      <c r="AF1021" s="27"/>
      <c r="AG1021" s="46"/>
      <c r="AH1021" s="47"/>
      <c r="AI1021" s="46"/>
      <c r="AJ1021" s="48"/>
      <c r="AK1021" s="49"/>
      <c r="AL1021" s="49"/>
      <c r="AM1021" s="27"/>
      <c r="AN1021" s="27"/>
      <c r="AO1021" s="27"/>
      <c r="AP1021" s="46"/>
      <c r="AQ1021" s="47"/>
      <c r="AR1021" s="46"/>
      <c r="AS1021" s="48"/>
      <c r="AT1021" s="49"/>
      <c r="AU1021" s="49"/>
      <c r="AV1021" s="27"/>
      <c r="AW1021" s="27"/>
      <c r="AX1021" s="27"/>
      <c r="AY1021" s="46"/>
      <c r="AZ1021" s="47"/>
      <c r="BA1021" s="46"/>
      <c r="BB1021" s="48"/>
      <c r="BC1021" s="49"/>
      <c r="BD1021" s="49"/>
      <c r="BE1021" s="27"/>
      <c r="BF1021" s="27"/>
      <c r="BG1021" s="27"/>
      <c r="BH1021" s="46"/>
      <c r="BI1021" s="47"/>
      <c r="BJ1021" s="46"/>
      <c r="BK1021" s="48"/>
      <c r="BL1021" s="49"/>
      <c r="BM1021" s="49"/>
      <c r="BN1021" s="27"/>
      <c r="BO1021" s="27"/>
      <c r="BP1021" s="27"/>
      <c r="BQ1021" s="46"/>
      <c r="BR1021" s="47"/>
      <c r="BS1021" s="46"/>
      <c r="BT1021" s="48"/>
      <c r="BU1021" s="49"/>
      <c r="BV1021" s="49"/>
      <c r="BW1021" s="27"/>
      <c r="BX1021" s="27"/>
      <c r="BY1021" s="27"/>
      <c r="BZ1021" s="46"/>
      <c r="CA1021" s="47"/>
      <c r="CB1021" s="46"/>
      <c r="CC1021" s="48"/>
      <c r="CD1021" s="49"/>
      <c r="CE1021" s="49"/>
      <c r="CF1021" s="27"/>
      <c r="CG1021" s="27"/>
      <c r="CH1021" s="27"/>
      <c r="CI1021" s="46"/>
      <c r="CJ1021" s="47"/>
      <c r="CK1021" s="46"/>
      <c r="CL1021" s="48"/>
      <c r="CM1021" s="49"/>
      <c r="CN1021" s="49"/>
      <c r="CO1021" s="27"/>
      <c r="CP1021" s="27"/>
      <c r="CQ1021" s="27"/>
      <c r="CR1021" s="46"/>
      <c r="CS1021" s="47"/>
      <c r="CT1021" s="46"/>
      <c r="CU1021" s="48"/>
      <c r="CV1021" s="49"/>
      <c r="CW1021" s="49"/>
      <c r="CX1021" s="27"/>
      <c r="CY1021" s="27"/>
      <c r="CZ1021" s="27"/>
      <c r="DA1021" s="46"/>
      <c r="DB1021" s="47"/>
      <c r="DC1021" s="46"/>
      <c r="DD1021" s="48"/>
      <c r="DE1021" s="49"/>
      <c r="DF1021" s="49"/>
      <c r="DG1021" s="27"/>
      <c r="DH1021" s="27"/>
      <c r="DI1021" s="27"/>
      <c r="DJ1021" s="46"/>
      <c r="DK1021" s="47"/>
      <c r="DL1021" s="46"/>
      <c r="DM1021" s="48"/>
      <c r="DN1021" s="49"/>
      <c r="DO1021" s="49"/>
      <c r="DP1021" s="27"/>
      <c r="DQ1021" s="27"/>
      <c r="DR1021" s="27"/>
      <c r="DS1021" s="46"/>
      <c r="DT1021" s="47"/>
      <c r="DU1021" s="46"/>
      <c r="DV1021" s="48"/>
      <c r="DW1021" s="49"/>
      <c r="DX1021" s="49"/>
      <c r="DY1021" s="27"/>
      <c r="DZ1021" s="27"/>
      <c r="EA1021" s="27"/>
      <c r="EB1021" s="46"/>
      <c r="EC1021" s="47"/>
      <c r="ED1021" s="46"/>
      <c r="EE1021" s="48"/>
      <c r="EF1021" s="49"/>
      <c r="EG1021" s="49"/>
      <c r="EH1021" s="27"/>
      <c r="EI1021" s="27"/>
      <c r="EJ1021" s="27"/>
      <c r="EK1021" s="46"/>
      <c r="EL1021" s="47"/>
      <c r="EM1021" s="46"/>
      <c r="EN1021" s="48"/>
      <c r="EO1021" s="49"/>
      <c r="EP1021" s="49"/>
      <c r="EQ1021" s="27"/>
      <c r="ER1021" s="27"/>
      <c r="ES1021" s="27"/>
      <c r="ET1021" s="46"/>
      <c r="EU1021" s="47"/>
      <c r="EV1021" s="46"/>
      <c r="EW1021" s="48"/>
      <c r="EX1021" s="49"/>
      <c r="EY1021" s="49"/>
      <c r="EZ1021" s="27"/>
      <c r="FA1021" s="27"/>
      <c r="FB1021" s="27"/>
      <c r="FC1021" s="46"/>
      <c r="FD1021" s="47"/>
      <c r="FE1021" s="46"/>
      <c r="FF1021" s="48"/>
      <c r="FG1021" s="49"/>
      <c r="FH1021" s="49"/>
      <c r="FI1021" s="27"/>
      <c r="FJ1021" s="27"/>
      <c r="FK1021" s="27"/>
      <c r="FL1021" s="46"/>
      <c r="FM1021" s="47"/>
      <c r="FN1021" s="46"/>
      <c r="FO1021" s="48"/>
      <c r="FP1021" s="49"/>
      <c r="FQ1021" s="49"/>
      <c r="FR1021" s="27"/>
      <c r="FS1021" s="27"/>
      <c r="FT1021" s="27"/>
      <c r="FU1021" s="46"/>
      <c r="FV1021" s="47"/>
      <c r="FW1021" s="46"/>
      <c r="FX1021" s="48"/>
      <c r="FY1021" s="49"/>
      <c r="FZ1021" s="49"/>
      <c r="GA1021" s="27"/>
      <c r="GB1021" s="27"/>
      <c r="GC1021" s="27"/>
      <c r="GD1021" s="46"/>
      <c r="GE1021" s="47"/>
      <c r="GF1021" s="46"/>
      <c r="GG1021" s="48"/>
      <c r="GH1021" s="49"/>
      <c r="GI1021" s="49"/>
      <c r="GJ1021" s="27"/>
      <c r="GK1021" s="27"/>
      <c r="GL1021" s="27"/>
      <c r="GM1021" s="46"/>
      <c r="GN1021" s="47"/>
      <c r="GO1021" s="46"/>
      <c r="GP1021" s="48"/>
      <c r="GQ1021" s="49"/>
      <c r="GR1021" s="49"/>
      <c r="GS1021" s="27"/>
      <c r="GT1021" s="27"/>
      <c r="GU1021" s="27"/>
      <c r="GV1021" s="46"/>
      <c r="GW1021" s="47"/>
      <c r="GX1021" s="46"/>
      <c r="GY1021" s="48"/>
      <c r="GZ1021" s="49"/>
      <c r="HA1021" s="49"/>
      <c r="HB1021" s="27"/>
      <c r="HC1021" s="27"/>
      <c r="HD1021" s="27"/>
      <c r="HE1021" s="46"/>
      <c r="HF1021" s="47"/>
      <c r="HG1021" s="46"/>
      <c r="HH1021" s="48"/>
      <c r="HI1021" s="49"/>
      <c r="HJ1021" s="49"/>
      <c r="HK1021" s="27"/>
      <c r="HL1021" s="27"/>
      <c r="HM1021" s="27"/>
      <c r="HN1021" s="46"/>
      <c r="HO1021" s="47"/>
      <c r="HP1021" s="46"/>
      <c r="HQ1021" s="48"/>
      <c r="HR1021" s="49"/>
      <c r="HS1021" s="49"/>
      <c r="HT1021" s="27"/>
      <c r="HU1021" s="27"/>
      <c r="HV1021" s="27"/>
      <c r="HW1021" s="46"/>
      <c r="HX1021" s="47"/>
      <c r="HY1021" s="46"/>
      <c r="HZ1021" s="48"/>
      <c r="IA1021" s="49"/>
      <c r="IB1021" s="49"/>
      <c r="IC1021" s="27"/>
      <c r="ID1021" s="27"/>
      <c r="IE1021" s="27"/>
      <c r="IF1021" s="46"/>
      <c r="IG1021" s="47"/>
      <c r="IH1021" s="46"/>
      <c r="II1021" s="48"/>
      <c r="IJ1021" s="49"/>
      <c r="IK1021" s="49"/>
      <c r="IL1021" s="27"/>
      <c r="IM1021" s="27"/>
      <c r="IN1021" s="27"/>
      <c r="IO1021" s="46"/>
      <c r="IP1021" s="47"/>
      <c r="IQ1021" s="46"/>
      <c r="IR1021" s="48"/>
      <c r="IS1021" s="49"/>
      <c r="IT1021" s="49"/>
      <c r="IU1021" s="27"/>
    </row>
    <row r="1022" spans="1:255" s="1" customFormat="1">
      <c r="A1022" s="50" t="s">
        <v>1601</v>
      </c>
      <c r="B1022" s="50" t="s">
        <v>1602</v>
      </c>
      <c r="C1022" s="65">
        <v>4919.46</v>
      </c>
      <c r="D1022" s="65">
        <f t="shared" ref="D1022:D1027" si="93">C1022*((100-$D$2)/100)</f>
        <v>2459.73</v>
      </c>
      <c r="E1022" s="21"/>
      <c r="F1022" s="14"/>
      <c r="G1022" s="25">
        <f t="shared" ref="G1022:G1027" si="94">F1022*D1022</f>
        <v>0</v>
      </c>
      <c r="H1022" s="41" t="s">
        <v>15</v>
      </c>
      <c r="I1022" s="20">
        <v>18</v>
      </c>
      <c r="J1022" s="20">
        <v>1</v>
      </c>
      <c r="K1022" s="21">
        <v>0</v>
      </c>
      <c r="M1022" s="16"/>
      <c r="N1022" s="16"/>
    </row>
    <row r="1023" spans="1:255" s="1" customFormat="1">
      <c r="A1023" s="50" t="s">
        <v>1603</v>
      </c>
      <c r="B1023" s="50" t="s">
        <v>1604</v>
      </c>
      <c r="C1023" s="65">
        <v>4919.46</v>
      </c>
      <c r="D1023" s="65">
        <f t="shared" si="93"/>
        <v>2459.73</v>
      </c>
      <c r="E1023" s="21"/>
      <c r="F1023" s="14"/>
      <c r="G1023" s="25">
        <f t="shared" si="94"/>
        <v>0</v>
      </c>
      <c r="H1023" s="41" t="s">
        <v>15</v>
      </c>
      <c r="I1023" s="20">
        <v>18</v>
      </c>
      <c r="J1023" s="20">
        <v>1</v>
      </c>
      <c r="K1023" s="21">
        <v>0</v>
      </c>
      <c r="M1023" s="16"/>
      <c r="N1023" s="16"/>
    </row>
    <row r="1024" spans="1:255">
      <c r="A1024" s="24" t="s">
        <v>1605</v>
      </c>
      <c r="B1024" s="24" t="s">
        <v>1606</v>
      </c>
      <c r="C1024" s="65">
        <v>6236.62</v>
      </c>
      <c r="D1024" s="65">
        <f t="shared" si="93"/>
        <v>3118.31</v>
      </c>
      <c r="E1024" s="21"/>
      <c r="F1024" s="14"/>
      <c r="G1024" s="25">
        <f t="shared" si="94"/>
        <v>0</v>
      </c>
      <c r="H1024" s="45" t="s">
        <v>15</v>
      </c>
      <c r="I1024" s="20">
        <v>20</v>
      </c>
      <c r="J1024" s="20">
        <v>1</v>
      </c>
      <c r="K1024" s="21">
        <v>0</v>
      </c>
      <c r="L1024" s="1"/>
      <c r="M1024" s="16"/>
      <c r="N1024" s="16"/>
    </row>
    <row r="1025" spans="1:255">
      <c r="A1025" s="24" t="s">
        <v>1607</v>
      </c>
      <c r="B1025" s="24" t="s">
        <v>1608</v>
      </c>
      <c r="C1025" s="65">
        <v>6236.62</v>
      </c>
      <c r="D1025" s="65">
        <f t="shared" si="93"/>
        <v>3118.31</v>
      </c>
      <c r="E1025" s="21"/>
      <c r="F1025" s="14"/>
      <c r="G1025" s="25">
        <f t="shared" si="94"/>
        <v>0</v>
      </c>
      <c r="H1025" s="45" t="s">
        <v>15</v>
      </c>
      <c r="I1025" s="20">
        <v>20</v>
      </c>
      <c r="J1025" s="20">
        <v>1</v>
      </c>
      <c r="K1025" s="21">
        <v>0</v>
      </c>
      <c r="L1025" s="1"/>
      <c r="M1025" s="16"/>
      <c r="N1025" s="16"/>
    </row>
    <row r="1026" spans="1:255">
      <c r="A1026" s="24" t="s">
        <v>1609</v>
      </c>
      <c r="B1026" s="24" t="s">
        <v>1610</v>
      </c>
      <c r="C1026" s="65">
        <v>6236.62</v>
      </c>
      <c r="D1026" s="65">
        <f t="shared" si="93"/>
        <v>3118.31</v>
      </c>
      <c r="E1026" s="21"/>
      <c r="F1026" s="14"/>
      <c r="G1026" s="25">
        <f t="shared" si="94"/>
        <v>0</v>
      </c>
      <c r="H1026" s="45" t="s">
        <v>15</v>
      </c>
      <c r="I1026" s="20">
        <v>20</v>
      </c>
      <c r="J1026" s="20">
        <v>1</v>
      </c>
      <c r="K1026" s="21">
        <v>0</v>
      </c>
      <c r="L1026" s="1"/>
      <c r="M1026" s="16"/>
      <c r="N1026" s="16"/>
    </row>
    <row r="1027" spans="1:255">
      <c r="A1027" s="24" t="s">
        <v>1611</v>
      </c>
      <c r="B1027" s="24" t="s">
        <v>1612</v>
      </c>
      <c r="C1027" s="65">
        <v>6264.8</v>
      </c>
      <c r="D1027" s="65">
        <f t="shared" si="93"/>
        <v>3132.4</v>
      </c>
      <c r="E1027" s="21" t="s">
        <v>3734</v>
      </c>
      <c r="F1027" s="14"/>
      <c r="G1027" s="25">
        <f t="shared" si="94"/>
        <v>0</v>
      </c>
      <c r="H1027" s="45" t="s">
        <v>15</v>
      </c>
      <c r="I1027" s="20">
        <v>20</v>
      </c>
      <c r="J1027" s="20">
        <v>1</v>
      </c>
      <c r="K1027" s="21">
        <v>0</v>
      </c>
      <c r="L1027" s="1"/>
      <c r="M1027" s="16"/>
      <c r="N1027" s="16"/>
    </row>
    <row r="1028" spans="1:255" s="1" customFormat="1" ht="15.75">
      <c r="A1028" s="42" t="s">
        <v>3297</v>
      </c>
      <c r="B1028" s="42"/>
      <c r="C1028" s="65"/>
      <c r="D1028" s="65"/>
      <c r="E1028" s="21"/>
      <c r="F1028" s="14"/>
      <c r="G1028" s="19"/>
      <c r="H1028" s="19"/>
      <c r="I1028" s="20"/>
      <c r="J1028" s="20"/>
      <c r="K1028" s="21"/>
      <c r="L1028" s="27"/>
      <c r="M1028" s="16"/>
      <c r="N1028" s="16"/>
      <c r="O1028" s="46"/>
      <c r="P1028" s="47"/>
      <c r="Q1028" s="46"/>
      <c r="R1028" s="48"/>
      <c r="S1028" s="49"/>
      <c r="T1028" s="49"/>
      <c r="U1028" s="27"/>
      <c r="V1028" s="27"/>
      <c r="W1028" s="27"/>
      <c r="X1028" s="46"/>
      <c r="Y1028" s="47"/>
      <c r="Z1028" s="46"/>
      <c r="AA1028" s="48"/>
      <c r="AB1028" s="49"/>
      <c r="AC1028" s="49"/>
      <c r="AD1028" s="27"/>
      <c r="AE1028" s="27"/>
      <c r="AF1028" s="27"/>
      <c r="AG1028" s="46"/>
      <c r="AH1028" s="47"/>
      <c r="AI1028" s="46"/>
      <c r="AJ1028" s="48"/>
      <c r="AK1028" s="49"/>
      <c r="AL1028" s="49"/>
      <c r="AM1028" s="27"/>
      <c r="AN1028" s="27"/>
      <c r="AO1028" s="27"/>
      <c r="AP1028" s="46"/>
      <c r="AQ1028" s="47"/>
      <c r="AR1028" s="46"/>
      <c r="AS1028" s="48"/>
      <c r="AT1028" s="49"/>
      <c r="AU1028" s="49"/>
      <c r="AV1028" s="27"/>
      <c r="AW1028" s="27"/>
      <c r="AX1028" s="27"/>
      <c r="AY1028" s="46"/>
      <c r="AZ1028" s="47"/>
      <c r="BA1028" s="46"/>
      <c r="BB1028" s="48"/>
      <c r="BC1028" s="49"/>
      <c r="BD1028" s="49"/>
      <c r="BE1028" s="27"/>
      <c r="BF1028" s="27"/>
      <c r="BG1028" s="27"/>
      <c r="BH1028" s="46"/>
      <c r="BI1028" s="47"/>
      <c r="BJ1028" s="46"/>
      <c r="BK1028" s="48"/>
      <c r="BL1028" s="49"/>
      <c r="BM1028" s="49"/>
      <c r="BN1028" s="27"/>
      <c r="BO1028" s="27"/>
      <c r="BP1028" s="27"/>
      <c r="BQ1028" s="46"/>
      <c r="BR1028" s="47"/>
      <c r="BS1028" s="46"/>
      <c r="BT1028" s="48"/>
      <c r="BU1028" s="49"/>
      <c r="BV1028" s="49"/>
      <c r="BW1028" s="27"/>
      <c r="BX1028" s="27"/>
      <c r="BY1028" s="27"/>
      <c r="BZ1028" s="46"/>
      <c r="CA1028" s="47"/>
      <c r="CB1028" s="46"/>
      <c r="CC1028" s="48"/>
      <c r="CD1028" s="49"/>
      <c r="CE1028" s="49"/>
      <c r="CF1028" s="27"/>
      <c r="CG1028" s="27"/>
      <c r="CH1028" s="27"/>
      <c r="CI1028" s="46"/>
      <c r="CJ1028" s="47"/>
      <c r="CK1028" s="46"/>
      <c r="CL1028" s="48"/>
      <c r="CM1028" s="49"/>
      <c r="CN1028" s="49"/>
      <c r="CO1028" s="27"/>
      <c r="CP1028" s="27"/>
      <c r="CQ1028" s="27"/>
      <c r="CR1028" s="46"/>
      <c r="CS1028" s="47"/>
      <c r="CT1028" s="46"/>
      <c r="CU1028" s="48"/>
      <c r="CV1028" s="49"/>
      <c r="CW1028" s="49"/>
      <c r="CX1028" s="27"/>
      <c r="CY1028" s="27"/>
      <c r="CZ1028" s="27"/>
      <c r="DA1028" s="46"/>
      <c r="DB1028" s="47"/>
      <c r="DC1028" s="46"/>
      <c r="DD1028" s="48"/>
      <c r="DE1028" s="49"/>
      <c r="DF1028" s="49"/>
      <c r="DG1028" s="27"/>
      <c r="DH1028" s="27"/>
      <c r="DI1028" s="27"/>
      <c r="DJ1028" s="46"/>
      <c r="DK1028" s="47"/>
      <c r="DL1028" s="46"/>
      <c r="DM1028" s="48"/>
      <c r="DN1028" s="49"/>
      <c r="DO1028" s="49"/>
      <c r="DP1028" s="27"/>
      <c r="DQ1028" s="27"/>
      <c r="DR1028" s="27"/>
      <c r="DS1028" s="46"/>
      <c r="DT1028" s="47"/>
      <c r="DU1028" s="46"/>
      <c r="DV1028" s="48"/>
      <c r="DW1028" s="49"/>
      <c r="DX1028" s="49"/>
      <c r="DY1028" s="27"/>
      <c r="DZ1028" s="27"/>
      <c r="EA1028" s="27"/>
      <c r="EB1028" s="46"/>
      <c r="EC1028" s="47"/>
      <c r="ED1028" s="46"/>
      <c r="EE1028" s="48"/>
      <c r="EF1028" s="49"/>
      <c r="EG1028" s="49"/>
      <c r="EH1028" s="27"/>
      <c r="EI1028" s="27"/>
      <c r="EJ1028" s="27"/>
      <c r="EK1028" s="46"/>
      <c r="EL1028" s="47"/>
      <c r="EM1028" s="46"/>
      <c r="EN1028" s="48"/>
      <c r="EO1028" s="49"/>
      <c r="EP1028" s="49"/>
      <c r="EQ1028" s="27"/>
      <c r="ER1028" s="27"/>
      <c r="ES1028" s="27"/>
      <c r="ET1028" s="46"/>
      <c r="EU1028" s="47"/>
      <c r="EV1028" s="46"/>
      <c r="EW1028" s="48"/>
      <c r="EX1028" s="49"/>
      <c r="EY1028" s="49"/>
      <c r="EZ1028" s="27"/>
      <c r="FA1028" s="27"/>
      <c r="FB1028" s="27"/>
      <c r="FC1028" s="46"/>
      <c r="FD1028" s="47"/>
      <c r="FE1028" s="46"/>
      <c r="FF1028" s="48"/>
      <c r="FG1028" s="49"/>
      <c r="FH1028" s="49"/>
      <c r="FI1028" s="27"/>
      <c r="FJ1028" s="27"/>
      <c r="FK1028" s="27"/>
      <c r="FL1028" s="46"/>
      <c r="FM1028" s="47"/>
      <c r="FN1028" s="46"/>
      <c r="FO1028" s="48"/>
      <c r="FP1028" s="49"/>
      <c r="FQ1028" s="49"/>
      <c r="FR1028" s="27"/>
      <c r="FS1028" s="27"/>
      <c r="FT1028" s="27"/>
      <c r="FU1028" s="46"/>
      <c r="FV1028" s="47"/>
      <c r="FW1028" s="46"/>
      <c r="FX1028" s="48"/>
      <c r="FY1028" s="49"/>
      <c r="FZ1028" s="49"/>
      <c r="GA1028" s="27"/>
      <c r="GB1028" s="27"/>
      <c r="GC1028" s="27"/>
      <c r="GD1028" s="46"/>
      <c r="GE1028" s="47"/>
      <c r="GF1028" s="46"/>
      <c r="GG1028" s="48"/>
      <c r="GH1028" s="49"/>
      <c r="GI1028" s="49"/>
      <c r="GJ1028" s="27"/>
      <c r="GK1028" s="27"/>
      <c r="GL1028" s="27"/>
      <c r="GM1028" s="46"/>
      <c r="GN1028" s="47"/>
      <c r="GO1028" s="46"/>
      <c r="GP1028" s="48"/>
      <c r="GQ1028" s="49"/>
      <c r="GR1028" s="49"/>
      <c r="GS1028" s="27"/>
      <c r="GT1028" s="27"/>
      <c r="GU1028" s="27"/>
      <c r="GV1028" s="46"/>
      <c r="GW1028" s="47"/>
      <c r="GX1028" s="46"/>
      <c r="GY1028" s="48"/>
      <c r="GZ1028" s="49"/>
      <c r="HA1028" s="49"/>
      <c r="HB1028" s="27"/>
      <c r="HC1028" s="27"/>
      <c r="HD1028" s="27"/>
      <c r="HE1028" s="46"/>
      <c r="HF1028" s="47"/>
      <c r="HG1028" s="46"/>
      <c r="HH1028" s="48"/>
      <c r="HI1028" s="49"/>
      <c r="HJ1028" s="49"/>
      <c r="HK1028" s="27"/>
      <c r="HL1028" s="27"/>
      <c r="HM1028" s="27"/>
      <c r="HN1028" s="46"/>
      <c r="HO1028" s="47"/>
      <c r="HP1028" s="46"/>
      <c r="HQ1028" s="48"/>
      <c r="HR1028" s="49"/>
      <c r="HS1028" s="49"/>
      <c r="HT1028" s="27"/>
      <c r="HU1028" s="27"/>
      <c r="HV1028" s="27"/>
      <c r="HW1028" s="46"/>
      <c r="HX1028" s="47"/>
      <c r="HY1028" s="46"/>
      <c r="HZ1028" s="48"/>
      <c r="IA1028" s="49"/>
      <c r="IB1028" s="49"/>
      <c r="IC1028" s="27"/>
      <c r="ID1028" s="27"/>
      <c r="IE1028" s="27"/>
      <c r="IF1028" s="46"/>
      <c r="IG1028" s="47"/>
      <c r="IH1028" s="46"/>
      <c r="II1028" s="48"/>
      <c r="IJ1028" s="49"/>
      <c r="IK1028" s="49"/>
      <c r="IL1028" s="27"/>
      <c r="IM1028" s="27"/>
      <c r="IN1028" s="27"/>
      <c r="IO1028" s="46"/>
      <c r="IP1028" s="47"/>
      <c r="IQ1028" s="46"/>
      <c r="IR1028" s="48"/>
      <c r="IS1028" s="49"/>
      <c r="IT1028" s="49"/>
      <c r="IU1028" s="27"/>
    </row>
    <row r="1029" spans="1:255" s="1" customFormat="1">
      <c r="A1029" s="24" t="s">
        <v>1613</v>
      </c>
      <c r="B1029" s="24" t="s">
        <v>1614</v>
      </c>
      <c r="C1029" s="65">
        <v>747.64</v>
      </c>
      <c r="D1029" s="65">
        <f t="shared" ref="D1029:D1035" si="95">C1029*((100-$D$2)/100)</f>
        <v>373.82</v>
      </c>
      <c r="E1029" s="21"/>
      <c r="F1029" s="14"/>
      <c r="G1029" s="25">
        <f t="shared" ref="G1029:G1059" si="96">F1029*D1029</f>
        <v>0</v>
      </c>
      <c r="H1029" s="41" t="s">
        <v>15</v>
      </c>
      <c r="I1029" s="20"/>
      <c r="J1029" s="20"/>
      <c r="K1029" s="21"/>
      <c r="M1029" s="16"/>
      <c r="N1029" s="16"/>
    </row>
    <row r="1030" spans="1:255" s="1" customFormat="1">
      <c r="A1030" s="24" t="s">
        <v>1615</v>
      </c>
      <c r="B1030" s="24" t="s">
        <v>1616</v>
      </c>
      <c r="C1030" s="65">
        <v>794.61</v>
      </c>
      <c r="D1030" s="65">
        <f t="shared" si="95"/>
        <v>397.30500000000001</v>
      </c>
      <c r="E1030" s="21"/>
      <c r="F1030" s="14"/>
      <c r="G1030" s="25">
        <f t="shared" si="96"/>
        <v>0</v>
      </c>
      <c r="H1030" s="41" t="s">
        <v>15</v>
      </c>
      <c r="I1030" s="20"/>
      <c r="J1030" s="20"/>
      <c r="K1030" s="21"/>
      <c r="M1030" s="16"/>
      <c r="N1030" s="16"/>
    </row>
    <row r="1031" spans="1:255">
      <c r="A1031" s="24" t="s">
        <v>1617</v>
      </c>
      <c r="B1031" s="24" t="s">
        <v>1618</v>
      </c>
      <c r="C1031" s="65">
        <v>1493.41</v>
      </c>
      <c r="D1031" s="65">
        <f t="shared" si="95"/>
        <v>746.70500000000004</v>
      </c>
      <c r="E1031" s="21"/>
      <c r="F1031" s="14"/>
      <c r="G1031" s="25">
        <f t="shared" si="96"/>
        <v>0</v>
      </c>
      <c r="H1031" s="45" t="s">
        <v>15</v>
      </c>
      <c r="I1031" s="20"/>
      <c r="J1031" s="20"/>
      <c r="K1031" s="21"/>
      <c r="L1031" s="1"/>
      <c r="M1031" s="16"/>
      <c r="N1031" s="16"/>
    </row>
    <row r="1032" spans="1:255">
      <c r="A1032" s="24" t="s">
        <v>1619</v>
      </c>
      <c r="B1032" s="24" t="s">
        <v>1620</v>
      </c>
      <c r="C1032" s="65">
        <v>1549.76</v>
      </c>
      <c r="D1032" s="65">
        <f t="shared" si="95"/>
        <v>774.88</v>
      </c>
      <c r="E1032" s="21"/>
      <c r="F1032" s="14"/>
      <c r="G1032" s="25">
        <f t="shared" si="96"/>
        <v>0</v>
      </c>
      <c r="H1032" s="45" t="s">
        <v>15</v>
      </c>
      <c r="I1032" s="20"/>
      <c r="J1032" s="20"/>
      <c r="K1032" s="21"/>
      <c r="L1032" s="1"/>
      <c r="M1032" s="16"/>
      <c r="N1032" s="16"/>
    </row>
    <row r="1033" spans="1:255">
      <c r="A1033" s="24" t="s">
        <v>1621</v>
      </c>
      <c r="B1033" s="24" t="s">
        <v>1622</v>
      </c>
      <c r="C1033" s="65">
        <v>760.79</v>
      </c>
      <c r="D1033" s="65">
        <f t="shared" si="95"/>
        <v>380.39499999999998</v>
      </c>
      <c r="E1033" s="21" t="s">
        <v>3734</v>
      </c>
      <c r="F1033" s="14"/>
      <c r="G1033" s="25">
        <f t="shared" si="96"/>
        <v>0</v>
      </c>
      <c r="H1033" s="45" t="s">
        <v>15</v>
      </c>
      <c r="I1033" s="20"/>
      <c r="J1033" s="20"/>
      <c r="K1033" s="21"/>
      <c r="L1033" s="1"/>
      <c r="M1033" s="16"/>
      <c r="N1033" s="16"/>
    </row>
    <row r="1034" spans="1:255">
      <c r="A1034" s="24" t="s">
        <v>1623</v>
      </c>
      <c r="B1034" s="24" t="s">
        <v>1624</v>
      </c>
      <c r="C1034" s="65">
        <v>911.07</v>
      </c>
      <c r="D1034" s="65">
        <f t="shared" si="95"/>
        <v>455.53500000000003</v>
      </c>
      <c r="E1034" s="21"/>
      <c r="F1034" s="14"/>
      <c r="G1034" s="25">
        <f t="shared" si="96"/>
        <v>0</v>
      </c>
      <c r="H1034" s="45" t="s">
        <v>15</v>
      </c>
      <c r="I1034" s="20"/>
      <c r="J1034" s="20"/>
      <c r="K1034" s="21"/>
      <c r="L1034" s="1"/>
      <c r="M1034" s="16"/>
      <c r="N1034" s="16"/>
    </row>
    <row r="1035" spans="1:255">
      <c r="A1035" s="24" t="s">
        <v>1625</v>
      </c>
      <c r="B1035" s="24" t="s">
        <v>1626</v>
      </c>
      <c r="C1035" s="65">
        <v>742.01</v>
      </c>
      <c r="D1035" s="65">
        <f t="shared" si="95"/>
        <v>371.005</v>
      </c>
      <c r="E1035" s="21"/>
      <c r="F1035" s="14"/>
      <c r="G1035" s="25">
        <f t="shared" si="96"/>
        <v>0</v>
      </c>
      <c r="H1035" s="45" t="s">
        <v>15</v>
      </c>
      <c r="I1035" s="20"/>
      <c r="J1035" s="20"/>
      <c r="K1035" s="21"/>
      <c r="L1035" s="1"/>
      <c r="M1035" s="16"/>
      <c r="N1035" s="16"/>
    </row>
    <row r="1036" spans="1:255" s="71" customFormat="1" ht="21">
      <c r="A1036" s="67" t="s">
        <v>3298</v>
      </c>
      <c r="B1036" s="67"/>
      <c r="C1036" s="68"/>
      <c r="D1036" s="68"/>
      <c r="E1036" s="21"/>
      <c r="F1036" s="69"/>
      <c r="G1036" s="74">
        <f t="shared" si="96"/>
        <v>0</v>
      </c>
      <c r="H1036" s="73"/>
      <c r="I1036" s="73"/>
      <c r="J1036" s="73"/>
      <c r="K1036" s="73"/>
      <c r="M1036" s="72"/>
      <c r="N1036" s="72"/>
    </row>
    <row r="1037" spans="1:255" ht="18.75">
      <c r="A1037" s="17" t="s">
        <v>3299</v>
      </c>
      <c r="B1037" s="17"/>
      <c r="C1037" s="65"/>
      <c r="D1037" s="65"/>
      <c r="E1037" s="21"/>
      <c r="F1037" s="14"/>
      <c r="G1037" s="25">
        <f t="shared" si="96"/>
        <v>0</v>
      </c>
      <c r="H1037" s="17"/>
      <c r="I1037" s="17"/>
      <c r="J1037" s="17"/>
      <c r="K1037" s="17"/>
      <c r="L1037" s="1"/>
      <c r="M1037" s="16"/>
      <c r="N1037" s="16"/>
    </row>
    <row r="1038" spans="1:255">
      <c r="A1038" s="24" t="s">
        <v>1627</v>
      </c>
      <c r="B1038" s="24" t="s">
        <v>1628</v>
      </c>
      <c r="C1038" s="65">
        <v>1462.98</v>
      </c>
      <c r="D1038" s="65">
        <f>C1038*((100-$D$2)/100)</f>
        <v>731.49</v>
      </c>
      <c r="E1038" s="21" t="s">
        <v>3734</v>
      </c>
      <c r="F1038" s="14"/>
      <c r="G1038" s="25">
        <f t="shared" si="96"/>
        <v>0</v>
      </c>
      <c r="H1038" s="26" t="s">
        <v>15</v>
      </c>
      <c r="I1038" s="20">
        <v>50</v>
      </c>
      <c r="J1038" s="20">
        <v>1</v>
      </c>
      <c r="K1038" s="21">
        <v>0</v>
      </c>
      <c r="L1038" s="1"/>
      <c r="M1038" s="16"/>
      <c r="N1038" s="16"/>
    </row>
    <row r="1039" spans="1:255" ht="18.75">
      <c r="A1039" s="17" t="s">
        <v>3300</v>
      </c>
      <c r="B1039" s="17"/>
      <c r="C1039" s="65"/>
      <c r="D1039" s="65"/>
      <c r="E1039" s="21"/>
      <c r="F1039" s="14"/>
      <c r="G1039" s="25">
        <f t="shared" si="96"/>
        <v>0</v>
      </c>
      <c r="H1039" s="17"/>
      <c r="I1039" s="17"/>
      <c r="J1039" s="17"/>
      <c r="K1039" s="17"/>
      <c r="L1039" s="1"/>
      <c r="M1039" s="16"/>
      <c r="N1039" s="16"/>
    </row>
    <row r="1040" spans="1:255">
      <c r="A1040" s="29" t="s">
        <v>1629</v>
      </c>
      <c r="B1040" s="29" t="s">
        <v>1630</v>
      </c>
      <c r="C1040" s="65">
        <v>1312.13</v>
      </c>
      <c r="D1040" s="65">
        <f>C1040*((100-$D$2)/100)</f>
        <v>656.06500000000005</v>
      </c>
      <c r="E1040" s="21"/>
      <c r="F1040" s="14"/>
      <c r="G1040" s="25">
        <f t="shared" si="96"/>
        <v>0</v>
      </c>
      <c r="H1040" s="26" t="s">
        <v>15</v>
      </c>
      <c r="I1040" s="20">
        <v>130</v>
      </c>
      <c r="J1040" s="20">
        <v>1</v>
      </c>
      <c r="K1040" s="21">
        <v>0</v>
      </c>
      <c r="L1040" s="1"/>
      <c r="M1040" s="16"/>
      <c r="N1040" s="16"/>
    </row>
    <row r="1041" spans="1:14">
      <c r="A1041" s="29" t="s">
        <v>1631</v>
      </c>
      <c r="B1041" s="29" t="s">
        <v>1632</v>
      </c>
      <c r="C1041" s="65">
        <v>1646.88</v>
      </c>
      <c r="D1041" s="65">
        <f>C1041*((100-$D$2)/100)</f>
        <v>823.44</v>
      </c>
      <c r="E1041" s="21"/>
      <c r="F1041" s="14"/>
      <c r="G1041" s="25">
        <f t="shared" si="96"/>
        <v>0</v>
      </c>
      <c r="H1041" s="26" t="s">
        <v>15</v>
      </c>
      <c r="I1041" s="20">
        <v>130</v>
      </c>
      <c r="J1041" s="20">
        <v>1</v>
      </c>
      <c r="K1041" s="21">
        <v>0</v>
      </c>
      <c r="L1041" s="1"/>
      <c r="M1041" s="16"/>
      <c r="N1041" s="16"/>
    </row>
    <row r="1042" spans="1:14" ht="18.75">
      <c r="A1042" s="17" t="s">
        <v>3301</v>
      </c>
      <c r="B1042" s="17"/>
      <c r="C1042" s="65"/>
      <c r="D1042" s="65"/>
      <c r="E1042" s="21"/>
      <c r="F1042" s="14"/>
      <c r="G1042" s="25">
        <f t="shared" si="96"/>
        <v>0</v>
      </c>
      <c r="H1042" s="17"/>
      <c r="I1042" s="17"/>
      <c r="J1042" s="17"/>
      <c r="K1042" s="17"/>
      <c r="L1042" s="1"/>
      <c r="M1042" s="16"/>
      <c r="N1042" s="16"/>
    </row>
    <row r="1043" spans="1:14">
      <c r="A1043" s="24" t="s">
        <v>1633</v>
      </c>
      <c r="B1043" s="24" t="s">
        <v>1634</v>
      </c>
      <c r="C1043" s="65">
        <v>2171.73</v>
      </c>
      <c r="D1043" s="65">
        <f t="shared" ref="D1043:D1053" si="97">C1043*((100-$D$2)/100)</f>
        <v>1085.865</v>
      </c>
      <c r="E1043" s="21"/>
      <c r="F1043" s="14"/>
      <c r="G1043" s="25">
        <f t="shared" si="96"/>
        <v>0</v>
      </c>
      <c r="H1043" s="26" t="s">
        <v>15</v>
      </c>
      <c r="I1043" s="20">
        <v>130</v>
      </c>
      <c r="J1043" s="20">
        <v>1</v>
      </c>
      <c r="K1043" s="21">
        <v>0</v>
      </c>
      <c r="L1043" s="1"/>
      <c r="M1043" s="16"/>
      <c r="N1043" s="16"/>
    </row>
    <row r="1044" spans="1:14">
      <c r="A1044" s="29" t="s">
        <v>1635</v>
      </c>
      <c r="B1044" s="29" t="s">
        <v>1636</v>
      </c>
      <c r="C1044" s="65">
        <v>1766.73</v>
      </c>
      <c r="D1044" s="65">
        <f t="shared" si="97"/>
        <v>883.36500000000001</v>
      </c>
      <c r="E1044" s="21"/>
      <c r="F1044" s="14"/>
      <c r="G1044" s="25">
        <f t="shared" si="96"/>
        <v>0</v>
      </c>
      <c r="H1044" s="26" t="s">
        <v>15</v>
      </c>
      <c r="I1044" s="20">
        <v>130</v>
      </c>
      <c r="J1044" s="20">
        <v>1</v>
      </c>
      <c r="K1044" s="21">
        <v>0</v>
      </c>
      <c r="L1044" s="1"/>
      <c r="M1044" s="16"/>
      <c r="N1044" s="16"/>
    </row>
    <row r="1045" spans="1:14">
      <c r="A1045" s="29" t="s">
        <v>1637</v>
      </c>
      <c r="B1045" s="29" t="s">
        <v>1638</v>
      </c>
      <c r="C1045" s="65">
        <v>3104.99</v>
      </c>
      <c r="D1045" s="65">
        <f t="shared" si="97"/>
        <v>1552.4949999999999</v>
      </c>
      <c r="E1045" s="21"/>
      <c r="F1045" s="14"/>
      <c r="G1045" s="25">
        <f t="shared" si="96"/>
        <v>0</v>
      </c>
      <c r="H1045" s="26" t="s">
        <v>15</v>
      </c>
      <c r="I1045" s="20">
        <v>130</v>
      </c>
      <c r="J1045" s="20">
        <v>1</v>
      </c>
      <c r="K1045" s="21">
        <v>0</v>
      </c>
      <c r="L1045" s="1"/>
      <c r="M1045" s="16"/>
      <c r="N1045" s="16"/>
    </row>
    <row r="1046" spans="1:14">
      <c r="A1046" s="29" t="s">
        <v>1639</v>
      </c>
      <c r="B1046" s="29" t="s">
        <v>1640</v>
      </c>
      <c r="C1046" s="65">
        <v>1766.73</v>
      </c>
      <c r="D1046" s="65">
        <f t="shared" si="97"/>
        <v>883.36500000000001</v>
      </c>
      <c r="E1046" s="21"/>
      <c r="F1046" s="14"/>
      <c r="G1046" s="25">
        <f t="shared" si="96"/>
        <v>0</v>
      </c>
      <c r="H1046" s="26" t="s">
        <v>15</v>
      </c>
      <c r="I1046" s="20">
        <v>130</v>
      </c>
      <c r="J1046" s="20">
        <v>1</v>
      </c>
      <c r="K1046" s="21">
        <v>0</v>
      </c>
      <c r="L1046" s="1"/>
      <c r="M1046" s="16"/>
      <c r="N1046" s="16"/>
    </row>
    <row r="1047" spans="1:14">
      <c r="A1047" s="29" t="s">
        <v>1641</v>
      </c>
      <c r="B1047" s="29" t="s">
        <v>1642</v>
      </c>
      <c r="C1047" s="65">
        <v>3172.41</v>
      </c>
      <c r="D1047" s="65">
        <f t="shared" si="97"/>
        <v>1586.2049999999999</v>
      </c>
      <c r="E1047" s="21"/>
      <c r="F1047" s="14"/>
      <c r="G1047" s="25">
        <f t="shared" si="96"/>
        <v>0</v>
      </c>
      <c r="H1047" s="26" t="s">
        <v>15</v>
      </c>
      <c r="I1047" s="20">
        <v>130</v>
      </c>
      <c r="J1047" s="20">
        <v>1</v>
      </c>
      <c r="K1047" s="21">
        <v>0</v>
      </c>
      <c r="L1047" s="1"/>
      <c r="M1047" s="16"/>
      <c r="N1047" s="16"/>
    </row>
    <row r="1048" spans="1:14">
      <c r="A1048" s="29" t="s">
        <v>1643</v>
      </c>
      <c r="B1048" s="29" t="s">
        <v>1644</v>
      </c>
      <c r="C1048" s="65">
        <v>2727.94</v>
      </c>
      <c r="D1048" s="65">
        <f t="shared" si="97"/>
        <v>1363.97</v>
      </c>
      <c r="E1048" s="21"/>
      <c r="F1048" s="14"/>
      <c r="G1048" s="25">
        <f t="shared" si="96"/>
        <v>0</v>
      </c>
      <c r="H1048" s="26" t="s">
        <v>15</v>
      </c>
      <c r="I1048" s="20">
        <v>130</v>
      </c>
      <c r="J1048" s="20">
        <v>1</v>
      </c>
      <c r="K1048" s="21">
        <v>0</v>
      </c>
      <c r="L1048" s="1"/>
      <c r="M1048" s="16"/>
      <c r="N1048" s="16"/>
    </row>
    <row r="1049" spans="1:14">
      <c r="A1049" s="24" t="s">
        <v>1645</v>
      </c>
      <c r="B1049" s="24" t="s">
        <v>1646</v>
      </c>
      <c r="C1049" s="65">
        <v>2188.2600000000002</v>
      </c>
      <c r="D1049" s="65">
        <f t="shared" si="97"/>
        <v>1094.1300000000001</v>
      </c>
      <c r="E1049" s="21" t="s">
        <v>3734</v>
      </c>
      <c r="F1049" s="14"/>
      <c r="G1049" s="25">
        <f t="shared" si="96"/>
        <v>0</v>
      </c>
      <c r="H1049" s="26" t="s">
        <v>15</v>
      </c>
      <c r="I1049" s="20">
        <v>130</v>
      </c>
      <c r="J1049" s="20">
        <v>1</v>
      </c>
      <c r="K1049" s="21">
        <v>0</v>
      </c>
      <c r="L1049" s="1"/>
      <c r="M1049" s="16"/>
      <c r="N1049" s="16"/>
    </row>
    <row r="1050" spans="1:14">
      <c r="A1050" s="24" t="s">
        <v>1647</v>
      </c>
      <c r="B1050" s="24" t="s">
        <v>1648</v>
      </c>
      <c r="C1050" s="65">
        <v>2235.79</v>
      </c>
      <c r="D1050" s="65">
        <f t="shared" si="97"/>
        <v>1117.895</v>
      </c>
      <c r="E1050" s="21" t="s">
        <v>3734</v>
      </c>
      <c r="F1050" s="14"/>
      <c r="G1050" s="25">
        <f t="shared" si="96"/>
        <v>0</v>
      </c>
      <c r="H1050" s="26" t="s">
        <v>15</v>
      </c>
      <c r="I1050" s="20">
        <v>130</v>
      </c>
      <c r="J1050" s="20">
        <v>1</v>
      </c>
      <c r="K1050" s="21">
        <v>0</v>
      </c>
      <c r="L1050" s="30"/>
      <c r="M1050" s="16"/>
      <c r="N1050" s="16"/>
    </row>
    <row r="1051" spans="1:14">
      <c r="A1051" s="24" t="s">
        <v>1649</v>
      </c>
      <c r="B1051" s="24" t="s">
        <v>1650</v>
      </c>
      <c r="C1051" s="65">
        <v>3936.4</v>
      </c>
      <c r="D1051" s="65">
        <f t="shared" si="97"/>
        <v>1968.2</v>
      </c>
      <c r="E1051" s="21"/>
      <c r="F1051" s="14"/>
      <c r="G1051" s="25">
        <f t="shared" si="96"/>
        <v>0</v>
      </c>
      <c r="H1051" s="26" t="s">
        <v>15</v>
      </c>
      <c r="I1051" s="20">
        <v>70</v>
      </c>
      <c r="J1051" s="20">
        <v>1</v>
      </c>
      <c r="K1051" s="21">
        <v>0</v>
      </c>
      <c r="L1051" s="30"/>
      <c r="M1051" s="16"/>
      <c r="N1051" s="16"/>
    </row>
    <row r="1052" spans="1:14">
      <c r="A1052" s="24" t="s">
        <v>1651</v>
      </c>
      <c r="B1052" s="24" t="s">
        <v>1652</v>
      </c>
      <c r="C1052" s="65">
        <v>4313.82</v>
      </c>
      <c r="D1052" s="65">
        <f t="shared" si="97"/>
        <v>2156.91</v>
      </c>
      <c r="E1052" s="21"/>
      <c r="F1052" s="14"/>
      <c r="G1052" s="25">
        <f t="shared" si="96"/>
        <v>0</v>
      </c>
      <c r="H1052" s="26" t="s">
        <v>15</v>
      </c>
      <c r="I1052" s="20">
        <v>70</v>
      </c>
      <c r="J1052" s="20">
        <v>1</v>
      </c>
      <c r="K1052" s="21">
        <v>0</v>
      </c>
      <c r="L1052" s="30"/>
      <c r="M1052" s="16"/>
      <c r="N1052" s="16"/>
    </row>
    <row r="1053" spans="1:14">
      <c r="A1053" s="29" t="s">
        <v>1653</v>
      </c>
      <c r="B1053" s="29" t="s">
        <v>1652</v>
      </c>
      <c r="C1053" s="65">
        <v>3699.27</v>
      </c>
      <c r="D1053" s="65">
        <f t="shared" si="97"/>
        <v>1849.635</v>
      </c>
      <c r="E1053" s="21"/>
      <c r="F1053" s="14"/>
      <c r="G1053" s="25">
        <f t="shared" si="96"/>
        <v>0</v>
      </c>
      <c r="H1053" s="26" t="s">
        <v>15</v>
      </c>
      <c r="I1053" s="20">
        <v>70</v>
      </c>
      <c r="J1053" s="20">
        <v>1</v>
      </c>
      <c r="K1053" s="21">
        <v>0</v>
      </c>
      <c r="L1053" s="30"/>
      <c r="M1053" s="16"/>
      <c r="N1053" s="16"/>
    </row>
    <row r="1054" spans="1:14" ht="18.75">
      <c r="A1054" s="17" t="s">
        <v>3302</v>
      </c>
      <c r="B1054" s="17"/>
      <c r="C1054" s="65"/>
      <c r="D1054" s="65"/>
      <c r="E1054" s="21"/>
      <c r="F1054" s="14"/>
      <c r="G1054" s="25">
        <f t="shared" si="96"/>
        <v>0</v>
      </c>
      <c r="H1054" s="17"/>
      <c r="I1054" s="17"/>
      <c r="J1054" s="17"/>
      <c r="K1054" s="17"/>
      <c r="L1054" s="30"/>
      <c r="M1054" s="16"/>
      <c r="N1054" s="16"/>
    </row>
    <row r="1055" spans="1:14">
      <c r="A1055" s="24" t="s">
        <v>1654</v>
      </c>
      <c r="B1055" s="24" t="s">
        <v>1655</v>
      </c>
      <c r="C1055" s="65">
        <v>2235.79</v>
      </c>
      <c r="D1055" s="65">
        <f>C1055*((100-$D$2)/100)</f>
        <v>1117.895</v>
      </c>
      <c r="E1055" s="21"/>
      <c r="F1055" s="14"/>
      <c r="G1055" s="25">
        <f t="shared" si="96"/>
        <v>0</v>
      </c>
      <c r="H1055" s="26" t="s">
        <v>15</v>
      </c>
      <c r="I1055" s="20">
        <v>130</v>
      </c>
      <c r="J1055" s="20">
        <v>1</v>
      </c>
      <c r="K1055" s="21">
        <v>0</v>
      </c>
      <c r="L1055" s="30"/>
      <c r="M1055" s="16"/>
      <c r="N1055" s="16"/>
    </row>
    <row r="1056" spans="1:14">
      <c r="A1056" s="29" t="s">
        <v>1656</v>
      </c>
      <c r="B1056" s="29" t="s">
        <v>1657</v>
      </c>
      <c r="C1056" s="65">
        <v>1916.42</v>
      </c>
      <c r="D1056" s="65">
        <f>C1056*((100-$D$2)/100)</f>
        <v>958.21</v>
      </c>
      <c r="E1056" s="21"/>
      <c r="F1056" s="14"/>
      <c r="G1056" s="25">
        <f t="shared" si="96"/>
        <v>0</v>
      </c>
      <c r="H1056" s="26" t="s">
        <v>15</v>
      </c>
      <c r="I1056" s="20">
        <v>130</v>
      </c>
      <c r="J1056" s="20">
        <v>1</v>
      </c>
      <c r="K1056" s="21">
        <v>0</v>
      </c>
      <c r="L1056" s="30"/>
      <c r="M1056" s="16"/>
      <c r="N1056" s="16"/>
    </row>
    <row r="1057" spans="1:14">
      <c r="A1057" s="24" t="s">
        <v>1658</v>
      </c>
      <c r="B1057" s="24" t="s">
        <v>1659</v>
      </c>
      <c r="C1057" s="65">
        <v>2031.22</v>
      </c>
      <c r="D1057" s="65">
        <f>C1057*((100-$D$2)/100)</f>
        <v>1015.61</v>
      </c>
      <c r="E1057" s="21"/>
      <c r="F1057" s="14"/>
      <c r="G1057" s="25">
        <f t="shared" si="96"/>
        <v>0</v>
      </c>
      <c r="H1057" s="26" t="s">
        <v>15</v>
      </c>
      <c r="I1057" s="20">
        <v>70</v>
      </c>
      <c r="J1057" s="20">
        <v>1</v>
      </c>
      <c r="K1057" s="21">
        <v>0</v>
      </c>
      <c r="L1057" s="30"/>
      <c r="M1057" s="16"/>
      <c r="N1057" s="16"/>
    </row>
    <row r="1058" spans="1:14" ht="18.75">
      <c r="A1058" s="17" t="s">
        <v>3303</v>
      </c>
      <c r="B1058" s="17"/>
      <c r="C1058" s="65"/>
      <c r="D1058" s="65"/>
      <c r="E1058" s="21"/>
      <c r="F1058" s="14"/>
      <c r="G1058" s="25">
        <f t="shared" si="96"/>
        <v>0</v>
      </c>
      <c r="H1058" s="17"/>
      <c r="I1058" s="17"/>
      <c r="J1058" s="17"/>
      <c r="K1058" s="17"/>
      <c r="L1058" s="30"/>
      <c r="M1058" s="16"/>
      <c r="N1058" s="16"/>
    </row>
    <row r="1059" spans="1:14">
      <c r="A1059" s="24" t="s">
        <v>1660</v>
      </c>
      <c r="B1059" s="24" t="s">
        <v>1661</v>
      </c>
      <c r="C1059" s="65">
        <v>2950.75</v>
      </c>
      <c r="D1059" s="65">
        <f>C1059*((100-$D$2)/100)</f>
        <v>1475.375</v>
      </c>
      <c r="E1059" s="21"/>
      <c r="F1059" s="14"/>
      <c r="G1059" s="25">
        <f t="shared" si="96"/>
        <v>0</v>
      </c>
      <c r="H1059" s="26" t="s">
        <v>15</v>
      </c>
      <c r="I1059" s="20">
        <v>30</v>
      </c>
      <c r="J1059" s="20">
        <v>1</v>
      </c>
      <c r="K1059" s="21">
        <v>0</v>
      </c>
      <c r="L1059" s="30"/>
      <c r="M1059" s="16"/>
      <c r="N1059" s="16"/>
    </row>
    <row r="1060" spans="1:14">
      <c r="A1060" s="24" t="s">
        <v>1662</v>
      </c>
      <c r="B1060" s="24" t="s">
        <v>1663</v>
      </c>
      <c r="C1060" s="65">
        <v>3864.07</v>
      </c>
      <c r="D1060" s="65">
        <f>C1060*((100-$D$2)/100)</f>
        <v>1932.0350000000001</v>
      </c>
      <c r="E1060" s="21" t="s">
        <v>3734</v>
      </c>
      <c r="F1060" s="14"/>
      <c r="G1060" s="25">
        <f t="shared" ref="G1060:G1089" si="98">F1060*D1060</f>
        <v>0</v>
      </c>
      <c r="H1060" s="26" t="s">
        <v>15</v>
      </c>
      <c r="I1060" s="20">
        <v>30</v>
      </c>
      <c r="J1060" s="20">
        <v>1</v>
      </c>
      <c r="K1060" s="21">
        <v>0</v>
      </c>
      <c r="L1060" s="30"/>
      <c r="M1060" s="16"/>
      <c r="N1060" s="16"/>
    </row>
    <row r="1061" spans="1:14" ht="18.75">
      <c r="A1061" s="17" t="s">
        <v>3304</v>
      </c>
      <c r="B1061" s="17"/>
      <c r="C1061" s="65"/>
      <c r="D1061" s="65"/>
      <c r="E1061" s="21"/>
      <c r="F1061" s="14"/>
      <c r="G1061" s="25">
        <f t="shared" si="98"/>
        <v>0</v>
      </c>
      <c r="H1061" s="17"/>
      <c r="I1061" s="17"/>
      <c r="J1061" s="17"/>
      <c r="K1061" s="17"/>
      <c r="L1061" s="30"/>
      <c r="M1061" s="16"/>
      <c r="N1061" s="16"/>
    </row>
    <row r="1062" spans="1:14" ht="15.75">
      <c r="A1062" s="18" t="s">
        <v>3305</v>
      </c>
      <c r="B1062" s="18"/>
      <c r="C1062" s="65"/>
      <c r="D1062" s="65"/>
      <c r="E1062" s="21"/>
      <c r="F1062" s="14"/>
      <c r="G1062" s="25">
        <f t="shared" si="98"/>
        <v>0</v>
      </c>
      <c r="H1062" s="18"/>
      <c r="I1062" s="18"/>
      <c r="J1062" s="18"/>
      <c r="K1062" s="18"/>
      <c r="L1062" s="30"/>
      <c r="M1062" s="16"/>
      <c r="N1062" s="16"/>
    </row>
    <row r="1063" spans="1:14">
      <c r="A1063" s="24" t="s">
        <v>1664</v>
      </c>
      <c r="B1063" s="24" t="s">
        <v>1665</v>
      </c>
      <c r="C1063" s="65">
        <v>3258.22</v>
      </c>
      <c r="D1063" s="65">
        <f t="shared" ref="D1063:D1072" si="99">C1063*((100-$D$2)/100)</f>
        <v>1629.11</v>
      </c>
      <c r="E1063" s="21"/>
      <c r="F1063" s="14"/>
      <c r="G1063" s="25">
        <f t="shared" si="98"/>
        <v>0</v>
      </c>
      <c r="H1063" s="26" t="s">
        <v>15</v>
      </c>
      <c r="I1063" s="20">
        <v>50</v>
      </c>
      <c r="J1063" s="20">
        <v>1</v>
      </c>
      <c r="K1063" s="21">
        <v>0</v>
      </c>
      <c r="L1063" s="30"/>
      <c r="M1063" s="16"/>
      <c r="N1063" s="16"/>
    </row>
    <row r="1064" spans="1:14">
      <c r="A1064" s="29" t="s">
        <v>1666</v>
      </c>
      <c r="B1064" s="29" t="s">
        <v>1665</v>
      </c>
      <c r="C1064" s="65">
        <v>2794.12</v>
      </c>
      <c r="D1064" s="65">
        <f t="shared" si="99"/>
        <v>1397.06</v>
      </c>
      <c r="E1064" s="21"/>
      <c r="F1064" s="14"/>
      <c r="G1064" s="25">
        <f t="shared" si="98"/>
        <v>0</v>
      </c>
      <c r="H1064" s="26" t="s">
        <v>15</v>
      </c>
      <c r="I1064" s="20">
        <v>50</v>
      </c>
      <c r="J1064" s="20">
        <v>1</v>
      </c>
      <c r="K1064" s="21">
        <v>0</v>
      </c>
      <c r="L1064" s="30"/>
      <c r="M1064" s="16"/>
      <c r="N1064" s="16"/>
    </row>
    <row r="1065" spans="1:14">
      <c r="A1065" s="24" t="s">
        <v>1667</v>
      </c>
      <c r="B1065" s="24" t="s">
        <v>1668</v>
      </c>
      <c r="C1065" s="65">
        <v>3258.22</v>
      </c>
      <c r="D1065" s="65">
        <f t="shared" si="99"/>
        <v>1629.11</v>
      </c>
      <c r="E1065" s="21"/>
      <c r="F1065" s="14"/>
      <c r="G1065" s="25">
        <f t="shared" si="98"/>
        <v>0</v>
      </c>
      <c r="H1065" s="26" t="s">
        <v>15</v>
      </c>
      <c r="I1065" s="20">
        <v>50</v>
      </c>
      <c r="J1065" s="20">
        <v>1</v>
      </c>
      <c r="K1065" s="21">
        <v>0</v>
      </c>
      <c r="L1065" s="30"/>
      <c r="M1065" s="16"/>
      <c r="N1065" s="16"/>
    </row>
    <row r="1066" spans="1:14">
      <c r="A1066" s="24" t="s">
        <v>1669</v>
      </c>
      <c r="B1066" s="24" t="s">
        <v>1670</v>
      </c>
      <c r="C1066" s="65">
        <v>3888.66</v>
      </c>
      <c r="D1066" s="65">
        <f t="shared" si="99"/>
        <v>1944.33</v>
      </c>
      <c r="E1066" s="21" t="s">
        <v>3734</v>
      </c>
      <c r="F1066" s="14"/>
      <c r="G1066" s="25">
        <f t="shared" si="98"/>
        <v>0</v>
      </c>
      <c r="H1066" s="26" t="s">
        <v>15</v>
      </c>
      <c r="I1066" s="20">
        <v>50</v>
      </c>
      <c r="J1066" s="20">
        <v>1</v>
      </c>
      <c r="K1066" s="21">
        <v>0</v>
      </c>
      <c r="L1066" s="30"/>
      <c r="M1066" s="16"/>
      <c r="N1066" s="16"/>
    </row>
    <row r="1067" spans="1:14">
      <c r="A1067" s="24" t="s">
        <v>1671</v>
      </c>
      <c r="B1067" s="24" t="s">
        <v>1672</v>
      </c>
      <c r="C1067" s="65">
        <v>3763.44</v>
      </c>
      <c r="D1067" s="65">
        <f t="shared" si="99"/>
        <v>1881.72</v>
      </c>
      <c r="E1067" s="21"/>
      <c r="F1067" s="14"/>
      <c r="G1067" s="25">
        <f t="shared" si="98"/>
        <v>0</v>
      </c>
      <c r="H1067" s="26" t="s">
        <v>15</v>
      </c>
      <c r="I1067" s="20">
        <v>50</v>
      </c>
      <c r="J1067" s="20">
        <v>1</v>
      </c>
      <c r="K1067" s="21">
        <v>0</v>
      </c>
      <c r="L1067" s="30"/>
      <c r="M1067" s="16"/>
      <c r="N1067" s="16"/>
    </row>
    <row r="1068" spans="1:14">
      <c r="A1068" s="24" t="s">
        <v>1673</v>
      </c>
      <c r="B1068" s="24" t="s">
        <v>1674</v>
      </c>
      <c r="C1068" s="65">
        <v>3763.44</v>
      </c>
      <c r="D1068" s="65">
        <f t="shared" si="99"/>
        <v>1881.72</v>
      </c>
      <c r="E1068" s="21" t="s">
        <v>3734</v>
      </c>
      <c r="F1068" s="14"/>
      <c r="G1068" s="25">
        <f t="shared" si="98"/>
        <v>0</v>
      </c>
      <c r="H1068" s="26" t="s">
        <v>15</v>
      </c>
      <c r="I1068" s="20">
        <v>50</v>
      </c>
      <c r="J1068" s="20">
        <v>1</v>
      </c>
      <c r="K1068" s="21">
        <v>0</v>
      </c>
      <c r="L1068" s="30"/>
      <c r="M1068" s="16"/>
      <c r="N1068" s="16"/>
    </row>
    <row r="1069" spans="1:14">
      <c r="A1069" s="24" t="s">
        <v>1675</v>
      </c>
      <c r="B1069" s="24" t="s">
        <v>1676</v>
      </c>
      <c r="C1069" s="65">
        <v>3890.11</v>
      </c>
      <c r="D1069" s="65">
        <f t="shared" si="99"/>
        <v>1945.0550000000001</v>
      </c>
      <c r="E1069" s="21"/>
      <c r="F1069" s="14"/>
      <c r="G1069" s="25">
        <f t="shared" si="98"/>
        <v>0</v>
      </c>
      <c r="H1069" s="26" t="s">
        <v>15</v>
      </c>
      <c r="I1069" s="20">
        <v>50</v>
      </c>
      <c r="J1069" s="20">
        <v>1</v>
      </c>
      <c r="K1069" s="21">
        <v>0</v>
      </c>
      <c r="L1069" s="30"/>
      <c r="M1069" s="16"/>
      <c r="N1069" s="16"/>
    </row>
    <row r="1070" spans="1:14">
      <c r="A1070" s="24" t="s">
        <v>1677</v>
      </c>
      <c r="B1070" s="24" t="s">
        <v>1678</v>
      </c>
      <c r="C1070" s="65">
        <v>4013.88</v>
      </c>
      <c r="D1070" s="65">
        <f t="shared" si="99"/>
        <v>2006.94</v>
      </c>
      <c r="E1070" s="21"/>
      <c r="F1070" s="14"/>
      <c r="G1070" s="25">
        <f t="shared" si="98"/>
        <v>0</v>
      </c>
      <c r="H1070" s="26" t="s">
        <v>15</v>
      </c>
      <c r="I1070" s="20">
        <v>50</v>
      </c>
      <c r="J1070" s="20">
        <v>1</v>
      </c>
      <c r="K1070" s="21">
        <v>0</v>
      </c>
      <c r="L1070" s="30"/>
      <c r="M1070" s="16"/>
      <c r="N1070" s="16"/>
    </row>
    <row r="1071" spans="1:14">
      <c r="A1071" s="24" t="s">
        <v>1679</v>
      </c>
      <c r="B1071" s="24" t="s">
        <v>1680</v>
      </c>
      <c r="C1071" s="65">
        <v>4517.63</v>
      </c>
      <c r="D1071" s="65">
        <f t="shared" si="99"/>
        <v>2258.8150000000001</v>
      </c>
      <c r="E1071" s="21"/>
      <c r="F1071" s="14"/>
      <c r="G1071" s="25">
        <f t="shared" si="98"/>
        <v>0</v>
      </c>
      <c r="H1071" s="26" t="s">
        <v>15</v>
      </c>
      <c r="I1071" s="20">
        <v>50</v>
      </c>
      <c r="J1071" s="20">
        <v>1</v>
      </c>
      <c r="K1071" s="21">
        <v>0</v>
      </c>
      <c r="L1071" s="30"/>
      <c r="M1071" s="16"/>
      <c r="N1071" s="16"/>
    </row>
    <row r="1072" spans="1:14">
      <c r="A1072" s="29" t="s">
        <v>1681</v>
      </c>
      <c r="B1072" s="29" t="s">
        <v>1682</v>
      </c>
      <c r="C1072" s="65">
        <v>3874.07</v>
      </c>
      <c r="D1072" s="65">
        <f t="shared" si="99"/>
        <v>1937.0350000000001</v>
      </c>
      <c r="E1072" s="21"/>
      <c r="F1072" s="14"/>
      <c r="G1072" s="25">
        <f t="shared" si="98"/>
        <v>0</v>
      </c>
      <c r="H1072" s="26" t="s">
        <v>15</v>
      </c>
      <c r="I1072" s="20">
        <v>50</v>
      </c>
      <c r="J1072" s="20">
        <v>1</v>
      </c>
      <c r="K1072" s="21">
        <v>0</v>
      </c>
      <c r="L1072" s="30"/>
      <c r="M1072" s="16"/>
      <c r="N1072" s="16"/>
    </row>
    <row r="1073" spans="1:14" ht="15.75">
      <c r="A1073" s="18" t="s">
        <v>3306</v>
      </c>
      <c r="B1073" s="18"/>
      <c r="C1073" s="65"/>
      <c r="D1073" s="65"/>
      <c r="E1073" s="21"/>
      <c r="F1073" s="14"/>
      <c r="G1073" s="25">
        <f t="shared" si="98"/>
        <v>0</v>
      </c>
      <c r="H1073" s="18"/>
      <c r="I1073" s="18"/>
      <c r="J1073" s="18"/>
      <c r="K1073" s="18"/>
      <c r="L1073" s="30"/>
      <c r="M1073" s="16"/>
      <c r="N1073" s="16"/>
    </row>
    <row r="1074" spans="1:14">
      <c r="A1074" s="29" t="s">
        <v>1683</v>
      </c>
      <c r="B1074" s="29" t="s">
        <v>1684</v>
      </c>
      <c r="C1074" s="65">
        <v>2443.29</v>
      </c>
      <c r="D1074" s="65">
        <f>C1074*((100-$D$2)/100)</f>
        <v>1221.645</v>
      </c>
      <c r="E1074" s="21"/>
      <c r="F1074" s="14"/>
      <c r="G1074" s="25">
        <f t="shared" si="98"/>
        <v>0</v>
      </c>
      <c r="H1074" s="26" t="s">
        <v>15</v>
      </c>
      <c r="I1074" s="20">
        <v>130</v>
      </c>
      <c r="J1074" s="20">
        <v>1</v>
      </c>
      <c r="K1074" s="21">
        <v>0</v>
      </c>
      <c r="L1074" s="30"/>
      <c r="M1074" s="16"/>
      <c r="N1074" s="16"/>
    </row>
    <row r="1075" spans="1:14">
      <c r="A1075" s="24" t="s">
        <v>1685</v>
      </c>
      <c r="B1075" s="24" t="s">
        <v>1686</v>
      </c>
      <c r="C1075" s="65">
        <v>2431.34</v>
      </c>
      <c r="D1075" s="65">
        <f>C1075*((100-$D$2)/100)</f>
        <v>1215.67</v>
      </c>
      <c r="E1075" s="21" t="s">
        <v>3734</v>
      </c>
      <c r="F1075" s="14"/>
      <c r="G1075" s="25">
        <f t="shared" si="98"/>
        <v>0</v>
      </c>
      <c r="H1075" s="26" t="s">
        <v>15</v>
      </c>
      <c r="I1075" s="20">
        <v>130</v>
      </c>
      <c r="J1075" s="20">
        <v>1</v>
      </c>
      <c r="K1075" s="21">
        <v>0</v>
      </c>
      <c r="L1075" s="30"/>
      <c r="M1075" s="16"/>
      <c r="N1075" s="16"/>
    </row>
    <row r="1076" spans="1:14">
      <c r="A1076" s="24" t="s">
        <v>1687</v>
      </c>
      <c r="B1076" s="24" t="s">
        <v>1688</v>
      </c>
      <c r="C1076" s="65">
        <v>2927.79</v>
      </c>
      <c r="D1076" s="65">
        <f>C1076*((100-$D$2)/100)</f>
        <v>1463.895</v>
      </c>
      <c r="E1076" s="21"/>
      <c r="F1076" s="14"/>
      <c r="G1076" s="25">
        <f t="shared" si="98"/>
        <v>0</v>
      </c>
      <c r="H1076" s="26" t="s">
        <v>15</v>
      </c>
      <c r="I1076" s="20">
        <v>130</v>
      </c>
      <c r="J1076" s="20">
        <v>1</v>
      </c>
      <c r="K1076" s="21">
        <v>0</v>
      </c>
      <c r="L1076" s="30"/>
      <c r="M1076" s="16"/>
      <c r="N1076" s="16"/>
    </row>
    <row r="1077" spans="1:14">
      <c r="A1077" s="29" t="s">
        <v>1689</v>
      </c>
      <c r="B1077" s="29" t="s">
        <v>1690</v>
      </c>
      <c r="C1077" s="65">
        <v>3915.26</v>
      </c>
      <c r="D1077" s="65">
        <f>C1077*((100-$D$2)/100)</f>
        <v>1957.63</v>
      </c>
      <c r="E1077" s="21"/>
      <c r="F1077" s="14"/>
      <c r="G1077" s="25">
        <f t="shared" si="98"/>
        <v>0</v>
      </c>
      <c r="H1077" s="26" t="s">
        <v>15</v>
      </c>
      <c r="I1077" s="20">
        <v>70</v>
      </c>
      <c r="J1077" s="20">
        <v>1</v>
      </c>
      <c r="K1077" s="21">
        <v>0</v>
      </c>
      <c r="L1077" s="30"/>
      <c r="M1077" s="16"/>
      <c r="N1077" s="16"/>
    </row>
    <row r="1078" spans="1:14" ht="18.75">
      <c r="A1078" s="17" t="s">
        <v>3307</v>
      </c>
      <c r="B1078" s="17"/>
      <c r="C1078" s="65"/>
      <c r="D1078" s="65"/>
      <c r="E1078" s="21"/>
      <c r="F1078" s="14"/>
      <c r="G1078" s="25">
        <f t="shared" si="98"/>
        <v>0</v>
      </c>
      <c r="H1078" s="17"/>
      <c r="I1078" s="17"/>
      <c r="J1078" s="17"/>
      <c r="K1078" s="17"/>
      <c r="L1078" s="30"/>
      <c r="M1078" s="16"/>
      <c r="N1078" s="16"/>
    </row>
    <row r="1079" spans="1:14">
      <c r="A1079" s="24" t="s">
        <v>1691</v>
      </c>
      <c r="B1079" s="24" t="s">
        <v>1692</v>
      </c>
      <c r="C1079" s="65">
        <v>1668.37</v>
      </c>
      <c r="D1079" s="65">
        <f>C1079*((100-$D$2)/100)</f>
        <v>834.18499999999995</v>
      </c>
      <c r="E1079" s="21"/>
      <c r="F1079" s="14"/>
      <c r="G1079" s="25">
        <f t="shared" si="98"/>
        <v>0</v>
      </c>
      <c r="H1079" s="26" t="s">
        <v>15</v>
      </c>
      <c r="I1079" s="20">
        <v>130</v>
      </c>
      <c r="J1079" s="20">
        <v>1</v>
      </c>
      <c r="K1079" s="21">
        <v>0</v>
      </c>
      <c r="L1079" s="30"/>
      <c r="M1079" s="16"/>
      <c r="N1079" s="16"/>
    </row>
    <row r="1080" spans="1:14">
      <c r="A1080" s="24" t="s">
        <v>1685</v>
      </c>
      <c r="B1080" s="24" t="s">
        <v>1686</v>
      </c>
      <c r="C1080" s="65">
        <v>2431.34</v>
      </c>
      <c r="D1080" s="65">
        <f>C1080*((100-$D$2)/100)</f>
        <v>1215.67</v>
      </c>
      <c r="E1080" s="21" t="s">
        <v>3734</v>
      </c>
      <c r="F1080" s="14"/>
      <c r="G1080" s="25">
        <f t="shared" si="98"/>
        <v>0</v>
      </c>
      <c r="H1080" s="26" t="s">
        <v>15</v>
      </c>
      <c r="I1080" s="20">
        <v>130</v>
      </c>
      <c r="J1080" s="20">
        <v>1</v>
      </c>
      <c r="K1080" s="21">
        <v>0</v>
      </c>
      <c r="L1080" s="30"/>
      <c r="M1080" s="16"/>
      <c r="N1080" s="16"/>
    </row>
    <row r="1081" spans="1:14" ht="18.75">
      <c r="A1081" s="17" t="s">
        <v>3308</v>
      </c>
      <c r="B1081" s="17"/>
      <c r="C1081" s="65"/>
      <c r="D1081" s="65"/>
      <c r="E1081" s="21"/>
      <c r="F1081" s="14"/>
      <c r="G1081" s="25"/>
      <c r="H1081" s="17"/>
      <c r="I1081" s="17"/>
      <c r="J1081" s="17"/>
      <c r="K1081" s="17"/>
      <c r="L1081" s="30"/>
      <c r="M1081" s="16"/>
      <c r="N1081" s="16"/>
    </row>
    <row r="1082" spans="1:14">
      <c r="A1082" s="29" t="s">
        <v>1693</v>
      </c>
      <c r="B1082" s="29" t="s">
        <v>1694</v>
      </c>
      <c r="C1082" s="65">
        <v>4927.78</v>
      </c>
      <c r="D1082" s="65">
        <f>C1082*((100-$D$2)/100)</f>
        <v>2463.89</v>
      </c>
      <c r="E1082" s="21"/>
      <c r="F1082" s="14"/>
      <c r="G1082" s="25">
        <f t="shared" si="98"/>
        <v>0</v>
      </c>
      <c r="H1082" s="26" t="s">
        <v>15</v>
      </c>
      <c r="I1082" s="20">
        <v>30</v>
      </c>
      <c r="J1082" s="20">
        <v>1</v>
      </c>
      <c r="K1082" s="21">
        <v>0</v>
      </c>
      <c r="L1082" s="30"/>
      <c r="M1082" s="16"/>
      <c r="N1082" s="16"/>
    </row>
    <row r="1083" spans="1:14" ht="18.75">
      <c r="A1083" s="17" t="s">
        <v>3309</v>
      </c>
      <c r="B1083" s="17"/>
      <c r="C1083" s="65"/>
      <c r="D1083" s="65"/>
      <c r="E1083" s="21"/>
      <c r="F1083" s="14"/>
      <c r="G1083" s="25"/>
      <c r="H1083" s="17"/>
      <c r="I1083" s="17"/>
      <c r="J1083" s="17"/>
      <c r="K1083" s="17"/>
      <c r="L1083" s="30"/>
      <c r="M1083" s="16"/>
      <c r="N1083" s="16"/>
    </row>
    <row r="1084" spans="1:14">
      <c r="A1084" s="29" t="s">
        <v>1695</v>
      </c>
      <c r="B1084" s="29" t="s">
        <v>1696</v>
      </c>
      <c r="C1084" s="65">
        <v>2309.71</v>
      </c>
      <c r="D1084" s="65">
        <f>C1084*((100-$D$2)/100)</f>
        <v>1154.855</v>
      </c>
      <c r="E1084" s="21"/>
      <c r="F1084" s="14"/>
      <c r="G1084" s="25">
        <f t="shared" si="98"/>
        <v>0</v>
      </c>
      <c r="H1084" s="26" t="s">
        <v>15</v>
      </c>
      <c r="I1084" s="20">
        <v>130</v>
      </c>
      <c r="J1084" s="20">
        <v>1</v>
      </c>
      <c r="K1084" s="21">
        <v>0</v>
      </c>
      <c r="L1084" s="30"/>
      <c r="M1084" s="16"/>
      <c r="N1084" s="16"/>
    </row>
    <row r="1085" spans="1:14" ht="18.75">
      <c r="A1085" s="17" t="s">
        <v>3310</v>
      </c>
      <c r="B1085" s="17"/>
      <c r="C1085" s="65"/>
      <c r="D1085" s="65"/>
      <c r="E1085" s="21"/>
      <c r="F1085" s="14"/>
      <c r="G1085" s="25"/>
      <c r="H1085" s="17"/>
      <c r="I1085" s="17"/>
      <c r="J1085" s="17"/>
      <c r="K1085" s="17"/>
      <c r="L1085" s="30"/>
      <c r="M1085" s="16"/>
      <c r="N1085" s="16"/>
    </row>
    <row r="1086" spans="1:14">
      <c r="A1086" s="24" t="s">
        <v>1697</v>
      </c>
      <c r="B1086" s="24" t="s">
        <v>1698</v>
      </c>
      <c r="C1086" s="65">
        <v>2913.25</v>
      </c>
      <c r="D1086" s="65">
        <f>C1086*((100-$D$2)/100)</f>
        <v>1456.625</v>
      </c>
      <c r="E1086" s="21"/>
      <c r="F1086" s="14"/>
      <c r="G1086" s="25">
        <f t="shared" si="98"/>
        <v>0</v>
      </c>
      <c r="H1086" s="26" t="s">
        <v>15</v>
      </c>
      <c r="I1086" s="20">
        <v>70</v>
      </c>
      <c r="J1086" s="20">
        <v>1</v>
      </c>
      <c r="K1086" s="21">
        <v>0</v>
      </c>
      <c r="L1086" s="30"/>
      <c r="M1086" s="16"/>
      <c r="N1086" s="16"/>
    </row>
    <row r="1087" spans="1:14">
      <c r="A1087" s="24" t="s">
        <v>1699</v>
      </c>
      <c r="B1087" s="24" t="s">
        <v>1698</v>
      </c>
      <c r="C1087" s="65">
        <v>2498.2399999999998</v>
      </c>
      <c r="D1087" s="65">
        <f>C1087*((100-$D$2)/100)</f>
        <v>1249.1199999999999</v>
      </c>
      <c r="E1087" s="21"/>
      <c r="F1087" s="14"/>
      <c r="G1087" s="25">
        <f t="shared" si="98"/>
        <v>0</v>
      </c>
      <c r="H1087" s="26" t="s">
        <v>15</v>
      </c>
      <c r="I1087" s="20">
        <v>130</v>
      </c>
      <c r="J1087" s="20">
        <v>1</v>
      </c>
      <c r="K1087" s="21">
        <v>0</v>
      </c>
      <c r="L1087" s="30"/>
      <c r="M1087" s="16"/>
      <c r="N1087" s="16"/>
    </row>
    <row r="1088" spans="1:14" ht="18.75">
      <c r="A1088" s="17" t="s">
        <v>3311</v>
      </c>
      <c r="B1088" s="17"/>
      <c r="C1088" s="65"/>
      <c r="D1088" s="65"/>
      <c r="E1088" s="21"/>
      <c r="F1088" s="14"/>
      <c r="G1088" s="25">
        <f t="shared" si="98"/>
        <v>0</v>
      </c>
      <c r="H1088" s="17"/>
      <c r="I1088" s="17"/>
      <c r="J1088" s="17"/>
      <c r="K1088" s="17"/>
      <c r="L1088" s="51"/>
      <c r="M1088" s="16"/>
      <c r="N1088" s="16"/>
    </row>
    <row r="1089" spans="1:14">
      <c r="A1089" s="24" t="s">
        <v>1700</v>
      </c>
      <c r="B1089" s="24" t="s">
        <v>1701</v>
      </c>
      <c r="C1089" s="65">
        <v>4294.8900000000003</v>
      </c>
      <c r="D1089" s="65">
        <f>C1089*((100-$D$2)/100)</f>
        <v>2147.4450000000002</v>
      </c>
      <c r="E1089" s="21" t="s">
        <v>3734</v>
      </c>
      <c r="F1089" s="14"/>
      <c r="G1089" s="25">
        <f t="shared" si="98"/>
        <v>0</v>
      </c>
      <c r="H1089" s="26" t="s">
        <v>15</v>
      </c>
      <c r="I1089" s="20">
        <v>30</v>
      </c>
      <c r="J1089" s="20">
        <v>1</v>
      </c>
      <c r="K1089" s="21">
        <v>0</v>
      </c>
      <c r="L1089" s="51"/>
      <c r="M1089" s="52"/>
      <c r="N1089" s="52"/>
    </row>
    <row r="1090" spans="1:14">
      <c r="A1090" s="24" t="s">
        <v>1702</v>
      </c>
      <c r="B1090" s="24" t="s">
        <v>1703</v>
      </c>
      <c r="C1090" s="65">
        <v>4855.92</v>
      </c>
      <c r="D1090" s="65">
        <f>C1090*((100-$D$2)/100)</f>
        <v>2427.96</v>
      </c>
      <c r="E1090" s="21"/>
      <c r="F1090" s="14"/>
      <c r="G1090" s="25">
        <f t="shared" ref="G1090:G1091" si="100">F1090*D1090</f>
        <v>0</v>
      </c>
      <c r="H1090" s="26" t="s">
        <v>15</v>
      </c>
      <c r="I1090" s="20">
        <v>30</v>
      </c>
      <c r="J1090" s="20">
        <v>1</v>
      </c>
      <c r="K1090" s="21">
        <v>0</v>
      </c>
      <c r="L1090" s="51"/>
      <c r="M1090" s="52"/>
      <c r="N1090" s="52"/>
    </row>
    <row r="1091" spans="1:14">
      <c r="A1091" s="29" t="s">
        <v>1704</v>
      </c>
      <c r="B1091" s="29" t="s">
        <v>1705</v>
      </c>
      <c r="C1091" s="65">
        <v>4163.72</v>
      </c>
      <c r="D1091" s="65">
        <f>C1091*((100-$D$2)/100)</f>
        <v>2081.86</v>
      </c>
      <c r="E1091" s="21"/>
      <c r="F1091" s="14"/>
      <c r="G1091" s="25">
        <f t="shared" si="100"/>
        <v>0</v>
      </c>
      <c r="H1091" s="26" t="s">
        <v>15</v>
      </c>
      <c r="I1091" s="20">
        <v>30</v>
      </c>
      <c r="J1091" s="20">
        <v>1</v>
      </c>
      <c r="K1091" s="21">
        <v>0</v>
      </c>
      <c r="L1091" s="51"/>
      <c r="M1091" s="52"/>
      <c r="N1091" s="52"/>
    </row>
    <row r="1092" spans="1:14" s="71" customFormat="1" ht="21">
      <c r="A1092" s="67" t="s">
        <v>1706</v>
      </c>
      <c r="B1092" s="67"/>
      <c r="C1092" s="68"/>
      <c r="D1092" s="68"/>
      <c r="E1092" s="21"/>
      <c r="F1092" s="69"/>
      <c r="G1092" s="67"/>
      <c r="H1092" s="67"/>
      <c r="I1092" s="70"/>
      <c r="J1092" s="70"/>
      <c r="K1092" s="69"/>
      <c r="M1092" s="72"/>
      <c r="N1092" s="72"/>
    </row>
    <row r="1093" spans="1:14" ht="18.75">
      <c r="A1093" s="17" t="s">
        <v>1707</v>
      </c>
      <c r="B1093" s="17"/>
      <c r="C1093" s="65"/>
      <c r="D1093" s="65"/>
      <c r="E1093" s="21"/>
      <c r="F1093" s="14"/>
      <c r="G1093" s="17"/>
      <c r="H1093" s="17"/>
      <c r="I1093" s="20"/>
      <c r="J1093" s="20"/>
      <c r="K1093" s="21"/>
      <c r="L1093" s="1"/>
      <c r="M1093" s="16"/>
      <c r="N1093" s="16"/>
    </row>
    <row r="1094" spans="1:14" s="30" customFormat="1" ht="15.75">
      <c r="A1094" s="53" t="s">
        <v>1708</v>
      </c>
      <c r="B1094" s="53"/>
      <c r="C1094" s="65"/>
      <c r="D1094" s="65"/>
      <c r="E1094" s="21"/>
      <c r="F1094" s="14"/>
      <c r="G1094" s="19"/>
      <c r="H1094" s="19"/>
      <c r="I1094" s="20"/>
      <c r="J1094" s="20"/>
      <c r="K1094" s="21"/>
      <c r="L1094" s="1"/>
      <c r="M1094" s="16"/>
      <c r="N1094" s="16"/>
    </row>
    <row r="1095" spans="1:14">
      <c r="A1095" s="29" t="s">
        <v>1709</v>
      </c>
      <c r="B1095" s="29" t="s">
        <v>1710</v>
      </c>
      <c r="C1095" s="65">
        <v>309.95</v>
      </c>
      <c r="D1095" s="65">
        <f t="shared" ref="D1095:D1105" si="101">C1095*((100-$D$2)/100)</f>
        <v>154.97499999999999</v>
      </c>
      <c r="E1095" s="21"/>
      <c r="F1095" s="14"/>
      <c r="G1095" s="25">
        <f t="shared" ref="G1095:G1105" si="102">F1095*D1095</f>
        <v>0</v>
      </c>
      <c r="H1095" s="26" t="s">
        <v>15</v>
      </c>
      <c r="I1095" s="20">
        <v>400</v>
      </c>
      <c r="J1095" s="20">
        <v>10</v>
      </c>
      <c r="K1095" s="21">
        <v>0</v>
      </c>
      <c r="L1095" s="1"/>
      <c r="M1095" s="16" t="s">
        <v>3404</v>
      </c>
      <c r="N1095" s="16"/>
    </row>
    <row r="1096" spans="1:14">
      <c r="A1096" s="29" t="s">
        <v>1711</v>
      </c>
      <c r="B1096" s="29" t="s">
        <v>1712</v>
      </c>
      <c r="C1096" s="65">
        <v>309.95</v>
      </c>
      <c r="D1096" s="65">
        <f t="shared" si="101"/>
        <v>154.97499999999999</v>
      </c>
      <c r="E1096" s="21"/>
      <c r="F1096" s="14"/>
      <c r="G1096" s="25">
        <f t="shared" si="102"/>
        <v>0</v>
      </c>
      <c r="H1096" s="26" t="s">
        <v>15</v>
      </c>
      <c r="I1096" s="20">
        <v>400</v>
      </c>
      <c r="J1096" s="20">
        <v>10</v>
      </c>
      <c r="K1096" s="21">
        <v>0</v>
      </c>
      <c r="L1096" s="1"/>
      <c r="M1096" s="16" t="s">
        <v>3404</v>
      </c>
      <c r="N1096" s="16"/>
    </row>
    <row r="1097" spans="1:14">
      <c r="A1097" s="29" t="s">
        <v>1713</v>
      </c>
      <c r="B1097" s="29" t="s">
        <v>1714</v>
      </c>
      <c r="C1097" s="65">
        <v>309.95</v>
      </c>
      <c r="D1097" s="65">
        <f t="shared" si="101"/>
        <v>154.97499999999999</v>
      </c>
      <c r="E1097" s="21"/>
      <c r="F1097" s="14"/>
      <c r="G1097" s="25">
        <f t="shared" si="102"/>
        <v>0</v>
      </c>
      <c r="H1097" s="26" t="s">
        <v>15</v>
      </c>
      <c r="I1097" s="20">
        <v>400</v>
      </c>
      <c r="J1097" s="20">
        <v>10</v>
      </c>
      <c r="K1097" s="21">
        <v>0</v>
      </c>
      <c r="L1097" s="1"/>
      <c r="M1097" s="16" t="s">
        <v>3404</v>
      </c>
      <c r="N1097" s="16"/>
    </row>
    <row r="1098" spans="1:14">
      <c r="A1098" s="24" t="s">
        <v>1715</v>
      </c>
      <c r="B1098" s="24" t="s">
        <v>1716</v>
      </c>
      <c r="C1098" s="65">
        <v>422.66</v>
      </c>
      <c r="D1098" s="65">
        <f t="shared" si="101"/>
        <v>211.33</v>
      </c>
      <c r="E1098" s="21" t="s">
        <v>3729</v>
      </c>
      <c r="F1098" s="14"/>
      <c r="G1098" s="25">
        <f t="shared" si="102"/>
        <v>0</v>
      </c>
      <c r="H1098" s="26" t="s">
        <v>15</v>
      </c>
      <c r="I1098" s="20">
        <v>400</v>
      </c>
      <c r="J1098" s="20">
        <v>10</v>
      </c>
      <c r="K1098" s="21">
        <v>0</v>
      </c>
      <c r="L1098" s="1"/>
      <c r="M1098" s="16"/>
      <c r="N1098" s="16"/>
    </row>
    <row r="1099" spans="1:14">
      <c r="A1099" s="24" t="s">
        <v>1717</v>
      </c>
      <c r="B1099" s="24" t="s">
        <v>1718</v>
      </c>
      <c r="C1099" s="65">
        <v>397.8</v>
      </c>
      <c r="D1099" s="65">
        <f t="shared" si="101"/>
        <v>198.9</v>
      </c>
      <c r="E1099" s="21" t="s">
        <v>3729</v>
      </c>
      <c r="F1099" s="14"/>
      <c r="G1099" s="25">
        <f t="shared" si="102"/>
        <v>0</v>
      </c>
      <c r="H1099" s="26" t="s">
        <v>15</v>
      </c>
      <c r="I1099" s="20">
        <v>400</v>
      </c>
      <c r="J1099" s="20">
        <v>10</v>
      </c>
      <c r="K1099" s="21">
        <v>0</v>
      </c>
      <c r="L1099" s="1"/>
      <c r="M1099" s="16"/>
      <c r="N1099" s="16"/>
    </row>
    <row r="1100" spans="1:14">
      <c r="A1100" s="24" t="s">
        <v>1719</v>
      </c>
      <c r="B1100" s="24" t="s">
        <v>1720</v>
      </c>
      <c r="C1100" s="65">
        <v>397.8</v>
      </c>
      <c r="D1100" s="65">
        <f t="shared" si="101"/>
        <v>198.9</v>
      </c>
      <c r="E1100" s="21" t="s">
        <v>3729</v>
      </c>
      <c r="F1100" s="14"/>
      <c r="G1100" s="25">
        <f t="shared" si="102"/>
        <v>0</v>
      </c>
      <c r="H1100" s="26" t="s">
        <v>15</v>
      </c>
      <c r="I1100" s="20">
        <v>400</v>
      </c>
      <c r="J1100" s="20">
        <v>10</v>
      </c>
      <c r="K1100" s="21">
        <v>0</v>
      </c>
      <c r="L1100" s="1"/>
      <c r="M1100" s="16"/>
      <c r="N1100" s="16"/>
    </row>
    <row r="1101" spans="1:14">
      <c r="A1101" s="24" t="s">
        <v>1721</v>
      </c>
      <c r="B1101" s="24" t="s">
        <v>1722</v>
      </c>
      <c r="C1101" s="65">
        <v>397.8</v>
      </c>
      <c r="D1101" s="65">
        <f t="shared" si="101"/>
        <v>198.9</v>
      </c>
      <c r="E1101" s="21" t="s">
        <v>3729</v>
      </c>
      <c r="F1101" s="14"/>
      <c r="G1101" s="25">
        <f t="shared" si="102"/>
        <v>0</v>
      </c>
      <c r="H1101" s="26" t="s">
        <v>15</v>
      </c>
      <c r="I1101" s="20">
        <v>400</v>
      </c>
      <c r="J1101" s="20">
        <v>10</v>
      </c>
      <c r="K1101" s="21">
        <v>0</v>
      </c>
      <c r="L1101" s="1"/>
      <c r="M1101" s="16"/>
      <c r="N1101" s="16"/>
    </row>
    <row r="1102" spans="1:14">
      <c r="A1102" s="24" t="s">
        <v>1723</v>
      </c>
      <c r="B1102" s="24" t="s">
        <v>1724</v>
      </c>
      <c r="C1102" s="65">
        <v>495.04</v>
      </c>
      <c r="D1102" s="65">
        <f t="shared" si="101"/>
        <v>247.52</v>
      </c>
      <c r="E1102" s="21" t="s">
        <v>3729</v>
      </c>
      <c r="F1102" s="14"/>
      <c r="G1102" s="25">
        <f t="shared" si="102"/>
        <v>0</v>
      </c>
      <c r="H1102" s="26" t="s">
        <v>15</v>
      </c>
      <c r="I1102" s="20">
        <v>300</v>
      </c>
      <c r="J1102" s="20">
        <v>10</v>
      </c>
      <c r="K1102" s="21">
        <v>0</v>
      </c>
      <c r="L1102" s="1"/>
      <c r="M1102" s="16"/>
      <c r="N1102" s="16"/>
    </row>
    <row r="1103" spans="1:14">
      <c r="A1103" s="24" t="s">
        <v>1725</v>
      </c>
      <c r="B1103" s="24" t="s">
        <v>1726</v>
      </c>
      <c r="C1103" s="65">
        <v>433.16</v>
      </c>
      <c r="D1103" s="65">
        <f t="shared" si="101"/>
        <v>216.58</v>
      </c>
      <c r="E1103" s="21" t="s">
        <v>3729</v>
      </c>
      <c r="F1103" s="14"/>
      <c r="G1103" s="25">
        <f t="shared" si="102"/>
        <v>0</v>
      </c>
      <c r="H1103" s="26" t="s">
        <v>15</v>
      </c>
      <c r="I1103" s="20">
        <v>300</v>
      </c>
      <c r="J1103" s="20">
        <v>10</v>
      </c>
      <c r="K1103" s="21">
        <v>0</v>
      </c>
      <c r="L1103" s="27"/>
      <c r="M1103" s="16"/>
      <c r="N1103" s="16"/>
    </row>
    <row r="1104" spans="1:14">
      <c r="A1104" s="24" t="s">
        <v>1727</v>
      </c>
      <c r="B1104" s="24" t="s">
        <v>1728</v>
      </c>
      <c r="C1104" s="65">
        <v>530.4</v>
      </c>
      <c r="D1104" s="65">
        <f t="shared" si="101"/>
        <v>265.2</v>
      </c>
      <c r="E1104" s="21" t="s">
        <v>3729</v>
      </c>
      <c r="F1104" s="14"/>
      <c r="G1104" s="25">
        <f t="shared" si="102"/>
        <v>0</v>
      </c>
      <c r="H1104" s="26" t="s">
        <v>15</v>
      </c>
      <c r="I1104" s="20">
        <v>400</v>
      </c>
      <c r="J1104" s="20">
        <v>10</v>
      </c>
      <c r="K1104" s="21">
        <v>0</v>
      </c>
      <c r="L1104" s="1"/>
      <c r="M1104" s="16"/>
      <c r="N1104" s="16"/>
    </row>
    <row r="1105" spans="1:14">
      <c r="A1105" s="24" t="s">
        <v>1729</v>
      </c>
      <c r="B1105" s="24" t="s">
        <v>1730</v>
      </c>
      <c r="C1105" s="65">
        <v>710.74</v>
      </c>
      <c r="D1105" s="65">
        <f t="shared" si="101"/>
        <v>355.37</v>
      </c>
      <c r="E1105" s="21" t="s">
        <v>3729</v>
      </c>
      <c r="F1105" s="14"/>
      <c r="G1105" s="25">
        <f t="shared" si="102"/>
        <v>0</v>
      </c>
      <c r="H1105" s="26" t="s">
        <v>15</v>
      </c>
      <c r="I1105" s="20">
        <v>400</v>
      </c>
      <c r="J1105" s="20">
        <v>10</v>
      </c>
      <c r="K1105" s="21">
        <v>0</v>
      </c>
      <c r="L1105" s="1"/>
      <c r="M1105" s="16"/>
      <c r="N1105" s="16"/>
    </row>
    <row r="1106" spans="1:14" ht="15.75">
      <c r="A1106" s="18" t="s">
        <v>1731</v>
      </c>
      <c r="B1106" s="18"/>
      <c r="C1106" s="65"/>
      <c r="D1106" s="65"/>
      <c r="E1106" s="21"/>
      <c r="F1106" s="14"/>
      <c r="G1106" s="19"/>
      <c r="H1106" s="19"/>
      <c r="I1106" s="20"/>
      <c r="J1106" s="20"/>
      <c r="K1106" s="21"/>
      <c r="L1106" s="1"/>
      <c r="M1106" s="16"/>
      <c r="N1106" s="16"/>
    </row>
    <row r="1107" spans="1:14">
      <c r="A1107" s="29" t="s">
        <v>1732</v>
      </c>
      <c r="B1107" s="29" t="s">
        <v>1733</v>
      </c>
      <c r="C1107" s="65">
        <v>353.16</v>
      </c>
      <c r="D1107" s="65">
        <f t="shared" ref="D1107:D1114" si="103">C1107*((100-$D$2)/100)</f>
        <v>176.58</v>
      </c>
      <c r="E1107" s="21"/>
      <c r="F1107" s="14"/>
      <c r="G1107" s="25">
        <f t="shared" ref="G1107:G1114" si="104">F1107*D1107</f>
        <v>0</v>
      </c>
      <c r="H1107" s="26" t="s">
        <v>15</v>
      </c>
      <c r="I1107" s="20">
        <v>300</v>
      </c>
      <c r="J1107" s="20">
        <v>10</v>
      </c>
      <c r="K1107" s="21">
        <v>0</v>
      </c>
      <c r="L1107" s="1"/>
      <c r="M1107" s="16" t="s">
        <v>3405</v>
      </c>
      <c r="N1107" s="16"/>
    </row>
    <row r="1108" spans="1:14">
      <c r="A1108" s="29" t="s">
        <v>1734</v>
      </c>
      <c r="B1108" s="29" t="s">
        <v>1735</v>
      </c>
      <c r="C1108" s="65">
        <v>441.45</v>
      </c>
      <c r="D1108" s="65">
        <f t="shared" si="103"/>
        <v>220.72499999999999</v>
      </c>
      <c r="E1108" s="21"/>
      <c r="F1108" s="14"/>
      <c r="G1108" s="25">
        <f t="shared" si="104"/>
        <v>0</v>
      </c>
      <c r="H1108" s="26" t="s">
        <v>15</v>
      </c>
      <c r="I1108" s="20">
        <v>300</v>
      </c>
      <c r="J1108" s="20">
        <v>10</v>
      </c>
      <c r="K1108" s="21">
        <v>0</v>
      </c>
      <c r="L1108" s="1"/>
      <c r="M1108" s="16" t="s">
        <v>3405</v>
      </c>
      <c r="N1108" s="16"/>
    </row>
    <row r="1109" spans="1:14">
      <c r="A1109" s="24" t="s">
        <v>1736</v>
      </c>
      <c r="B1109" s="24" t="s">
        <v>1737</v>
      </c>
      <c r="C1109" s="65">
        <v>355.37</v>
      </c>
      <c r="D1109" s="65">
        <f t="shared" si="103"/>
        <v>177.685</v>
      </c>
      <c r="E1109" s="21" t="s">
        <v>3729</v>
      </c>
      <c r="F1109" s="14"/>
      <c r="G1109" s="25">
        <f t="shared" si="104"/>
        <v>0</v>
      </c>
      <c r="H1109" s="26" t="s">
        <v>15</v>
      </c>
      <c r="I1109" s="20">
        <v>300</v>
      </c>
      <c r="J1109" s="20">
        <v>10</v>
      </c>
      <c r="K1109" s="21">
        <v>0</v>
      </c>
      <c r="L1109" s="1"/>
      <c r="M1109" s="16"/>
      <c r="N1109" s="16"/>
    </row>
    <row r="1110" spans="1:14">
      <c r="A1110" s="29" t="s">
        <v>1738</v>
      </c>
      <c r="B1110" s="29" t="s">
        <v>1739</v>
      </c>
      <c r="C1110" s="65">
        <v>430</v>
      </c>
      <c r="D1110" s="65">
        <f t="shared" si="103"/>
        <v>215</v>
      </c>
      <c r="E1110" s="21"/>
      <c r="F1110" s="14"/>
      <c r="G1110" s="25">
        <f t="shared" si="104"/>
        <v>0</v>
      </c>
      <c r="H1110" s="26" t="s">
        <v>15</v>
      </c>
      <c r="I1110" s="20">
        <v>300</v>
      </c>
      <c r="J1110" s="20">
        <v>10</v>
      </c>
      <c r="K1110" s="21">
        <v>0</v>
      </c>
      <c r="L1110" s="1"/>
      <c r="M1110" s="16" t="s">
        <v>3405</v>
      </c>
      <c r="N1110" s="16"/>
    </row>
    <row r="1111" spans="1:14">
      <c r="A1111" s="24" t="s">
        <v>1740</v>
      </c>
      <c r="B1111" s="24" t="s">
        <v>1739</v>
      </c>
      <c r="C1111" s="65">
        <v>433.16</v>
      </c>
      <c r="D1111" s="65">
        <f t="shared" si="103"/>
        <v>216.58</v>
      </c>
      <c r="E1111" s="21" t="s">
        <v>3729</v>
      </c>
      <c r="F1111" s="14"/>
      <c r="G1111" s="25">
        <f t="shared" si="104"/>
        <v>0</v>
      </c>
      <c r="H1111" s="26" t="s">
        <v>15</v>
      </c>
      <c r="I1111" s="20">
        <v>300</v>
      </c>
      <c r="J1111" s="20">
        <v>10</v>
      </c>
      <c r="K1111" s="21">
        <v>0</v>
      </c>
      <c r="L1111" s="1"/>
      <c r="M1111" s="16"/>
      <c r="N1111" s="16"/>
    </row>
    <row r="1112" spans="1:14">
      <c r="A1112" s="24" t="s">
        <v>1741</v>
      </c>
      <c r="B1112" s="24" t="s">
        <v>1742</v>
      </c>
      <c r="C1112" s="65">
        <v>406.64</v>
      </c>
      <c r="D1112" s="65">
        <f t="shared" si="103"/>
        <v>203.32</v>
      </c>
      <c r="E1112" s="21" t="s">
        <v>3729</v>
      </c>
      <c r="F1112" s="14"/>
      <c r="G1112" s="25">
        <f t="shared" si="104"/>
        <v>0</v>
      </c>
      <c r="H1112" s="26" t="s">
        <v>15</v>
      </c>
      <c r="I1112" s="20">
        <v>300</v>
      </c>
      <c r="J1112" s="20">
        <v>10</v>
      </c>
      <c r="K1112" s="21">
        <v>0</v>
      </c>
      <c r="L1112" s="1"/>
      <c r="M1112" s="16"/>
      <c r="N1112" s="16"/>
    </row>
    <row r="1113" spans="1:14">
      <c r="A1113" s="24" t="s">
        <v>1743</v>
      </c>
      <c r="B1113" s="24" t="s">
        <v>1744</v>
      </c>
      <c r="C1113" s="65">
        <v>415.48</v>
      </c>
      <c r="D1113" s="65">
        <f t="shared" si="103"/>
        <v>207.74</v>
      </c>
      <c r="E1113" s="21" t="s">
        <v>3729</v>
      </c>
      <c r="F1113" s="14"/>
      <c r="G1113" s="25">
        <f t="shared" si="104"/>
        <v>0</v>
      </c>
      <c r="H1113" s="26" t="s">
        <v>15</v>
      </c>
      <c r="I1113" s="20">
        <v>300</v>
      </c>
      <c r="J1113" s="20">
        <v>10</v>
      </c>
      <c r="K1113" s="21">
        <v>0</v>
      </c>
      <c r="L1113" s="1"/>
      <c r="M1113" s="16"/>
      <c r="N1113" s="16"/>
    </row>
    <row r="1114" spans="1:14">
      <c r="A1114" s="24" t="s">
        <v>1745</v>
      </c>
      <c r="B1114" s="24" t="s">
        <v>1735</v>
      </c>
      <c r="C1114" s="65">
        <v>503.88</v>
      </c>
      <c r="D1114" s="65">
        <f t="shared" si="103"/>
        <v>251.94</v>
      </c>
      <c r="E1114" s="21" t="s">
        <v>3729</v>
      </c>
      <c r="F1114" s="14"/>
      <c r="G1114" s="25">
        <f t="shared" si="104"/>
        <v>0</v>
      </c>
      <c r="H1114" s="26" t="s">
        <v>15</v>
      </c>
      <c r="I1114" s="20">
        <v>300</v>
      </c>
      <c r="J1114" s="20">
        <v>10</v>
      </c>
      <c r="K1114" s="21">
        <v>0</v>
      </c>
      <c r="L1114" s="1"/>
      <c r="M1114" s="16"/>
      <c r="N1114" s="16"/>
    </row>
    <row r="1115" spans="1:14" ht="15.75">
      <c r="A1115" s="18" t="s">
        <v>1746</v>
      </c>
      <c r="B1115" s="18"/>
      <c r="C1115" s="65"/>
      <c r="D1115" s="65"/>
      <c r="E1115" s="21"/>
      <c r="F1115" s="14"/>
      <c r="G1115" s="19"/>
      <c r="H1115" s="19"/>
      <c r="I1115" s="19"/>
      <c r="J1115" s="19"/>
      <c r="K1115" s="19"/>
      <c r="L1115" s="1"/>
      <c r="M1115" s="16"/>
      <c r="N1115" s="16"/>
    </row>
    <row r="1116" spans="1:14">
      <c r="A1116" s="29" t="s">
        <v>1747</v>
      </c>
      <c r="B1116" s="29" t="s">
        <v>1748</v>
      </c>
      <c r="C1116" s="65">
        <v>272.38</v>
      </c>
      <c r="D1116" s="65">
        <f t="shared" ref="D1116:D1121" si="105">C1116*((100-$D$2)/100)</f>
        <v>136.19</v>
      </c>
      <c r="E1116" s="21"/>
      <c r="F1116" s="14"/>
      <c r="G1116" s="25">
        <f t="shared" ref="G1116:G1121" si="106">F1116*D1116</f>
        <v>0</v>
      </c>
      <c r="H1116" s="26" t="s">
        <v>15</v>
      </c>
      <c r="I1116" s="20">
        <v>400</v>
      </c>
      <c r="J1116" s="20">
        <v>10</v>
      </c>
      <c r="K1116" s="21">
        <v>0</v>
      </c>
      <c r="L1116" s="1"/>
      <c r="M1116" s="16" t="s">
        <v>3406</v>
      </c>
      <c r="N1116" s="16"/>
    </row>
    <row r="1117" spans="1:14">
      <c r="A1117" s="29" t="s">
        <v>1749</v>
      </c>
      <c r="B1117" s="29" t="s">
        <v>1750</v>
      </c>
      <c r="C1117" s="65">
        <v>272.38</v>
      </c>
      <c r="D1117" s="65">
        <f t="shared" si="105"/>
        <v>136.19</v>
      </c>
      <c r="E1117" s="21"/>
      <c r="F1117" s="14"/>
      <c r="G1117" s="25">
        <f t="shared" si="106"/>
        <v>0</v>
      </c>
      <c r="H1117" s="26" t="s">
        <v>15</v>
      </c>
      <c r="I1117" s="20">
        <v>400</v>
      </c>
      <c r="J1117" s="20">
        <v>10</v>
      </c>
      <c r="K1117" s="21">
        <v>0</v>
      </c>
      <c r="L1117" s="1"/>
      <c r="M1117" s="16" t="s">
        <v>3406</v>
      </c>
      <c r="N1117" s="16"/>
    </row>
    <row r="1118" spans="1:14">
      <c r="A1118" s="29" t="s">
        <v>1751</v>
      </c>
      <c r="B1118" s="29" t="s">
        <v>1752</v>
      </c>
      <c r="C1118" s="65">
        <v>272.38</v>
      </c>
      <c r="D1118" s="65">
        <f t="shared" si="105"/>
        <v>136.19</v>
      </c>
      <c r="E1118" s="21"/>
      <c r="F1118" s="14"/>
      <c r="G1118" s="25">
        <f t="shared" si="106"/>
        <v>0</v>
      </c>
      <c r="H1118" s="26" t="s">
        <v>15</v>
      </c>
      <c r="I1118" s="20">
        <v>400</v>
      </c>
      <c r="J1118" s="20">
        <v>10</v>
      </c>
      <c r="K1118" s="21">
        <v>0</v>
      </c>
      <c r="L1118" s="1"/>
      <c r="M1118" s="16" t="s">
        <v>3406</v>
      </c>
      <c r="N1118" s="16"/>
    </row>
    <row r="1119" spans="1:14">
      <c r="A1119" s="24" t="s">
        <v>1753</v>
      </c>
      <c r="B1119" s="24" t="s">
        <v>1754</v>
      </c>
      <c r="C1119" s="65">
        <v>348.3</v>
      </c>
      <c r="D1119" s="65">
        <f t="shared" si="105"/>
        <v>174.15</v>
      </c>
      <c r="E1119" s="21"/>
      <c r="F1119" s="14"/>
      <c r="G1119" s="37">
        <f t="shared" si="106"/>
        <v>0</v>
      </c>
      <c r="H1119" s="26" t="s">
        <v>15</v>
      </c>
      <c r="I1119" s="20">
        <v>400</v>
      </c>
      <c r="J1119" s="20">
        <v>10</v>
      </c>
      <c r="K1119" s="21">
        <v>0</v>
      </c>
      <c r="L1119" s="1"/>
      <c r="M1119" s="16"/>
      <c r="N1119" s="16"/>
    </row>
    <row r="1120" spans="1:14">
      <c r="A1120" s="24" t="s">
        <v>1755</v>
      </c>
      <c r="B1120" s="24" t="s">
        <v>1756</v>
      </c>
      <c r="C1120" s="65">
        <v>348.3</v>
      </c>
      <c r="D1120" s="65">
        <f t="shared" si="105"/>
        <v>174.15</v>
      </c>
      <c r="E1120" s="21" t="s">
        <v>3729</v>
      </c>
      <c r="F1120" s="14"/>
      <c r="G1120" s="25">
        <f t="shared" si="106"/>
        <v>0</v>
      </c>
      <c r="H1120" s="26" t="s">
        <v>15</v>
      </c>
      <c r="I1120" s="20">
        <v>400</v>
      </c>
      <c r="J1120" s="20">
        <v>10</v>
      </c>
      <c r="K1120" s="21">
        <v>0</v>
      </c>
      <c r="L1120" s="1"/>
      <c r="M1120" s="16"/>
      <c r="N1120" s="16"/>
    </row>
    <row r="1121" spans="1:14">
      <c r="A1121" s="24" t="s">
        <v>1757</v>
      </c>
      <c r="B1121" s="24" t="s">
        <v>1758</v>
      </c>
      <c r="C1121" s="65">
        <v>348.3</v>
      </c>
      <c r="D1121" s="65">
        <f t="shared" si="105"/>
        <v>174.15</v>
      </c>
      <c r="E1121" s="21" t="s">
        <v>3729</v>
      </c>
      <c r="F1121" s="14"/>
      <c r="G1121" s="25">
        <f t="shared" si="106"/>
        <v>0</v>
      </c>
      <c r="H1121" s="26" t="s">
        <v>15</v>
      </c>
      <c r="I1121" s="20">
        <v>400</v>
      </c>
      <c r="J1121" s="20">
        <v>10</v>
      </c>
      <c r="K1121" s="21">
        <v>0</v>
      </c>
      <c r="L1121" s="1"/>
      <c r="M1121" s="16"/>
      <c r="N1121" s="16"/>
    </row>
    <row r="1122" spans="1:14" ht="18.75">
      <c r="A1122" s="17" t="s">
        <v>1759</v>
      </c>
      <c r="B1122" s="17"/>
      <c r="C1122" s="65"/>
      <c r="D1122" s="65"/>
      <c r="E1122" s="21"/>
      <c r="F1122" s="14"/>
      <c r="G1122" s="17"/>
      <c r="H1122" s="17"/>
      <c r="I1122" s="17"/>
      <c r="J1122" s="17"/>
      <c r="K1122" s="17"/>
      <c r="L1122" s="1"/>
      <c r="M1122" s="16"/>
      <c r="N1122" s="16"/>
    </row>
    <row r="1123" spans="1:14" ht="15.75">
      <c r="A1123" s="18" t="s">
        <v>1760</v>
      </c>
      <c r="B1123" s="18"/>
      <c r="C1123" s="65"/>
      <c r="D1123" s="65"/>
      <c r="E1123" s="21"/>
      <c r="F1123" s="14"/>
      <c r="G1123" s="19"/>
      <c r="H1123" s="19"/>
      <c r="I1123" s="19"/>
      <c r="J1123" s="19"/>
      <c r="K1123" s="19"/>
      <c r="L1123" s="1"/>
      <c r="M1123" s="16"/>
      <c r="N1123" s="16"/>
    </row>
    <row r="1124" spans="1:14">
      <c r="A1124" s="29" t="s">
        <v>1761</v>
      </c>
      <c r="B1124" s="29" t="s">
        <v>1762</v>
      </c>
      <c r="C1124" s="65">
        <v>272.38</v>
      </c>
      <c r="D1124" s="65">
        <f t="shared" ref="D1124:D1129" si="107">C1124*((100-$D$2)/100)</f>
        <v>136.19</v>
      </c>
      <c r="E1124" s="21"/>
      <c r="F1124" s="14"/>
      <c r="G1124" s="25">
        <f t="shared" ref="G1124:G1129" si="108">F1124*D1124</f>
        <v>0</v>
      </c>
      <c r="H1124" s="26" t="s">
        <v>15</v>
      </c>
      <c r="I1124" s="20">
        <v>400</v>
      </c>
      <c r="J1124" s="20">
        <v>10</v>
      </c>
      <c r="K1124" s="21">
        <v>0</v>
      </c>
      <c r="L1124" s="1"/>
      <c r="M1124" s="16" t="s">
        <v>3404</v>
      </c>
      <c r="N1124" s="16"/>
    </row>
    <row r="1125" spans="1:14">
      <c r="A1125" s="29" t="s">
        <v>1763</v>
      </c>
      <c r="B1125" s="29" t="s">
        <v>1764</v>
      </c>
      <c r="C1125" s="65">
        <v>287.41000000000003</v>
      </c>
      <c r="D1125" s="65">
        <f t="shared" si="107"/>
        <v>143.70500000000001</v>
      </c>
      <c r="E1125" s="21"/>
      <c r="F1125" s="14"/>
      <c r="G1125" s="25">
        <f t="shared" si="108"/>
        <v>0</v>
      </c>
      <c r="H1125" s="26" t="s">
        <v>15</v>
      </c>
      <c r="I1125" s="20">
        <v>400</v>
      </c>
      <c r="J1125" s="20">
        <v>10</v>
      </c>
      <c r="K1125" s="21">
        <v>0</v>
      </c>
      <c r="L1125" s="1"/>
      <c r="M1125" s="16" t="s">
        <v>3404</v>
      </c>
      <c r="N1125" s="16"/>
    </row>
    <row r="1126" spans="1:14">
      <c r="A1126" s="24" t="s">
        <v>1765</v>
      </c>
      <c r="B1126" s="24" t="s">
        <v>1766</v>
      </c>
      <c r="C1126" s="65">
        <v>350.06</v>
      </c>
      <c r="D1126" s="65">
        <f t="shared" si="107"/>
        <v>175.03</v>
      </c>
      <c r="E1126" s="21" t="s">
        <v>3729</v>
      </c>
      <c r="F1126" s="14"/>
      <c r="G1126" s="25">
        <f t="shared" si="108"/>
        <v>0</v>
      </c>
      <c r="H1126" s="26" t="s">
        <v>15</v>
      </c>
      <c r="I1126" s="20">
        <v>400</v>
      </c>
      <c r="J1126" s="20">
        <v>10</v>
      </c>
      <c r="K1126" s="21">
        <v>0</v>
      </c>
      <c r="L1126" s="1"/>
      <c r="M1126" s="16"/>
      <c r="N1126" s="16"/>
    </row>
    <row r="1127" spans="1:14">
      <c r="A1127" s="24" t="s">
        <v>1767</v>
      </c>
      <c r="B1127" s="24" t="s">
        <v>1768</v>
      </c>
      <c r="C1127" s="65">
        <v>360.67</v>
      </c>
      <c r="D1127" s="65">
        <f t="shared" si="107"/>
        <v>180.33500000000001</v>
      </c>
      <c r="E1127" s="21" t="s">
        <v>3729</v>
      </c>
      <c r="F1127" s="14"/>
      <c r="G1127" s="25">
        <f t="shared" si="108"/>
        <v>0</v>
      </c>
      <c r="H1127" s="26" t="s">
        <v>15</v>
      </c>
      <c r="I1127" s="20">
        <v>400</v>
      </c>
      <c r="J1127" s="20">
        <v>10</v>
      </c>
      <c r="K1127" s="21">
        <v>0</v>
      </c>
      <c r="L1127" s="1"/>
      <c r="M1127" s="16"/>
      <c r="N1127" s="16"/>
    </row>
    <row r="1128" spans="1:14">
      <c r="A1128" s="24" t="s">
        <v>1769</v>
      </c>
      <c r="B1128" s="24" t="s">
        <v>1770</v>
      </c>
      <c r="C1128" s="65">
        <v>399.57</v>
      </c>
      <c r="D1128" s="65">
        <f t="shared" si="107"/>
        <v>199.785</v>
      </c>
      <c r="E1128" s="21" t="s">
        <v>3729</v>
      </c>
      <c r="F1128" s="14"/>
      <c r="G1128" s="25">
        <f t="shared" si="108"/>
        <v>0</v>
      </c>
      <c r="H1128" s="26" t="s">
        <v>15</v>
      </c>
      <c r="I1128" s="20">
        <v>400</v>
      </c>
      <c r="J1128" s="20">
        <v>10</v>
      </c>
      <c r="K1128" s="21">
        <v>0</v>
      </c>
      <c r="L1128" s="1"/>
      <c r="M1128" s="16"/>
      <c r="N1128" s="16"/>
    </row>
    <row r="1129" spans="1:14">
      <c r="A1129" s="24" t="s">
        <v>1771</v>
      </c>
      <c r="B1129" s="24" t="s">
        <v>1772</v>
      </c>
      <c r="C1129" s="65">
        <v>401.34</v>
      </c>
      <c r="D1129" s="65">
        <f t="shared" si="107"/>
        <v>200.67</v>
      </c>
      <c r="E1129" s="21"/>
      <c r="F1129" s="14"/>
      <c r="G1129" s="25">
        <f t="shared" si="108"/>
        <v>0</v>
      </c>
      <c r="H1129" s="26" t="s">
        <v>15</v>
      </c>
      <c r="I1129" s="20">
        <v>400</v>
      </c>
      <c r="J1129" s="20">
        <v>10</v>
      </c>
      <c r="K1129" s="21">
        <v>0</v>
      </c>
      <c r="L1129" s="1"/>
      <c r="M1129" s="16"/>
      <c r="N1129" s="16" t="s">
        <v>3964</v>
      </c>
    </row>
    <row r="1130" spans="1:14" ht="15.75">
      <c r="A1130" s="18" t="s">
        <v>1773</v>
      </c>
      <c r="B1130" s="18"/>
      <c r="C1130" s="65"/>
      <c r="D1130" s="65"/>
      <c r="E1130" s="21"/>
      <c r="F1130" s="14"/>
      <c r="G1130" s="19"/>
      <c r="H1130" s="19"/>
      <c r="I1130" s="19"/>
      <c r="J1130" s="19"/>
      <c r="K1130" s="19"/>
      <c r="L1130" s="1"/>
      <c r="M1130" s="16"/>
      <c r="N1130" s="16" t="s">
        <v>3965</v>
      </c>
    </row>
    <row r="1131" spans="1:14">
      <c r="A1131" s="29" t="s">
        <v>1774</v>
      </c>
      <c r="B1131" s="29" t="s">
        <v>1775</v>
      </c>
      <c r="C1131" s="65">
        <v>366.31</v>
      </c>
      <c r="D1131" s="65">
        <f t="shared" ref="D1131:D1136" si="109">C1131*((100-$D$2)/100)</f>
        <v>183.155</v>
      </c>
      <c r="E1131" s="21"/>
      <c r="F1131" s="14"/>
      <c r="G1131" s="25">
        <f t="shared" ref="G1131:G1136" si="110">F1131*D1131</f>
        <v>0</v>
      </c>
      <c r="H1131" s="26" t="s">
        <v>15</v>
      </c>
      <c r="I1131" s="20">
        <v>300</v>
      </c>
      <c r="J1131" s="20">
        <v>10</v>
      </c>
      <c r="K1131" s="21">
        <v>0</v>
      </c>
      <c r="L1131" s="1"/>
      <c r="M1131" s="16" t="s">
        <v>3405</v>
      </c>
      <c r="N1131" s="16" t="s">
        <v>3966</v>
      </c>
    </row>
    <row r="1132" spans="1:14">
      <c r="A1132" s="24" t="s">
        <v>1776</v>
      </c>
      <c r="B1132" s="24" t="s">
        <v>1777</v>
      </c>
      <c r="C1132" s="65">
        <v>362.44</v>
      </c>
      <c r="D1132" s="65">
        <f t="shared" si="109"/>
        <v>181.22</v>
      </c>
      <c r="E1132" s="21" t="s">
        <v>3729</v>
      </c>
      <c r="F1132" s="14"/>
      <c r="G1132" s="25">
        <f t="shared" si="110"/>
        <v>0</v>
      </c>
      <c r="H1132" s="26" t="s">
        <v>15</v>
      </c>
      <c r="I1132" s="20">
        <v>300</v>
      </c>
      <c r="J1132" s="20">
        <v>10</v>
      </c>
      <c r="K1132" s="21">
        <v>0</v>
      </c>
      <c r="L1132" s="1"/>
      <c r="M1132" s="16"/>
      <c r="N1132" s="16" t="s">
        <v>3967</v>
      </c>
    </row>
    <row r="1133" spans="1:14">
      <c r="A1133" s="24" t="s">
        <v>1778</v>
      </c>
      <c r="B1133" s="24" t="s">
        <v>1779</v>
      </c>
      <c r="C1133" s="65">
        <v>480.9</v>
      </c>
      <c r="D1133" s="65">
        <f t="shared" si="109"/>
        <v>240.45</v>
      </c>
      <c r="E1133" s="21" t="s">
        <v>3729</v>
      </c>
      <c r="F1133" s="14"/>
      <c r="G1133" s="25">
        <f t="shared" si="110"/>
        <v>0</v>
      </c>
      <c r="H1133" s="26" t="s">
        <v>15</v>
      </c>
      <c r="I1133" s="20">
        <v>300</v>
      </c>
      <c r="J1133" s="20">
        <v>10</v>
      </c>
      <c r="K1133" s="21">
        <v>0</v>
      </c>
      <c r="L1133" s="1"/>
      <c r="M1133" s="16"/>
      <c r="N1133" s="16" t="s">
        <v>3968</v>
      </c>
    </row>
    <row r="1134" spans="1:14">
      <c r="A1134" s="24" t="s">
        <v>1780</v>
      </c>
      <c r="B1134" s="24" t="s">
        <v>1781</v>
      </c>
      <c r="C1134" s="65">
        <v>380.12</v>
      </c>
      <c r="D1134" s="65">
        <f t="shared" si="109"/>
        <v>190.06</v>
      </c>
      <c r="E1134" s="21" t="s">
        <v>3729</v>
      </c>
      <c r="F1134" s="14"/>
      <c r="G1134" s="25">
        <f t="shared" si="110"/>
        <v>0</v>
      </c>
      <c r="H1134" s="26" t="s">
        <v>15</v>
      </c>
      <c r="I1134" s="20">
        <v>300</v>
      </c>
      <c r="J1134" s="20">
        <v>10</v>
      </c>
      <c r="K1134" s="21">
        <v>0</v>
      </c>
      <c r="L1134" s="1"/>
      <c r="M1134" s="16"/>
      <c r="N1134" s="16" t="s">
        <v>3969</v>
      </c>
    </row>
    <row r="1135" spans="1:14">
      <c r="A1135" s="24" t="s">
        <v>1782</v>
      </c>
      <c r="B1135" s="24" t="s">
        <v>1783</v>
      </c>
      <c r="C1135" s="65">
        <v>363.5</v>
      </c>
      <c r="D1135" s="65">
        <f t="shared" si="109"/>
        <v>181.75</v>
      </c>
      <c r="E1135" s="21"/>
      <c r="F1135" s="14"/>
      <c r="G1135" s="25">
        <f t="shared" si="110"/>
        <v>0</v>
      </c>
      <c r="H1135" s="26" t="s">
        <v>15</v>
      </c>
      <c r="I1135" s="20">
        <v>300</v>
      </c>
      <c r="J1135" s="20">
        <v>10</v>
      </c>
      <c r="K1135" s="21">
        <v>0</v>
      </c>
      <c r="L1135" s="1"/>
      <c r="M1135" s="16"/>
      <c r="N1135" s="16"/>
    </row>
    <row r="1136" spans="1:14">
      <c r="A1136" s="24" t="s">
        <v>1784</v>
      </c>
      <c r="B1136" s="24" t="s">
        <v>1785</v>
      </c>
      <c r="C1136" s="65">
        <v>447.3</v>
      </c>
      <c r="D1136" s="65">
        <f t="shared" si="109"/>
        <v>223.65</v>
      </c>
      <c r="E1136" s="21" t="s">
        <v>3729</v>
      </c>
      <c r="F1136" s="14"/>
      <c r="G1136" s="25">
        <f t="shared" si="110"/>
        <v>0</v>
      </c>
      <c r="H1136" s="26" t="s">
        <v>15</v>
      </c>
      <c r="I1136" s="20">
        <v>300</v>
      </c>
      <c r="J1136" s="20">
        <v>10</v>
      </c>
      <c r="K1136" s="21">
        <v>0</v>
      </c>
      <c r="L1136" s="1"/>
      <c r="M1136" s="16"/>
      <c r="N1136" s="16"/>
    </row>
    <row r="1137" spans="1:14" ht="18.75">
      <c r="A1137" s="17" t="s">
        <v>1786</v>
      </c>
      <c r="B1137" s="17"/>
      <c r="C1137" s="65"/>
      <c r="D1137" s="65"/>
      <c r="E1137" s="21"/>
      <c r="F1137" s="14"/>
      <c r="G1137" s="17"/>
      <c r="H1137" s="17"/>
      <c r="I1137" s="17"/>
      <c r="J1137" s="17"/>
      <c r="K1137" s="17"/>
      <c r="L1137" s="1"/>
      <c r="M1137" s="16"/>
      <c r="N1137" s="16"/>
    </row>
    <row r="1138" spans="1:14" ht="15.75">
      <c r="A1138" s="18" t="s">
        <v>1787</v>
      </c>
      <c r="B1138" s="18"/>
      <c r="C1138" s="65"/>
      <c r="D1138" s="65"/>
      <c r="E1138" s="21"/>
      <c r="F1138" s="14"/>
      <c r="G1138" s="19"/>
      <c r="H1138" s="19"/>
      <c r="I1138" s="19"/>
      <c r="J1138" s="19"/>
      <c r="K1138" s="19"/>
      <c r="L1138" s="1"/>
      <c r="M1138" s="16"/>
      <c r="N1138" s="16"/>
    </row>
    <row r="1139" spans="1:14">
      <c r="A1139" s="24" t="s">
        <v>1788</v>
      </c>
      <c r="B1139" s="24" t="s">
        <v>1789</v>
      </c>
      <c r="C1139" s="65">
        <v>197.4</v>
      </c>
      <c r="D1139" s="65">
        <f>C1139*((100-$D$2)/100)</f>
        <v>98.7</v>
      </c>
      <c r="E1139" s="21"/>
      <c r="F1139" s="14"/>
      <c r="G1139" s="25">
        <f>F1139*D1139</f>
        <v>0</v>
      </c>
      <c r="H1139" s="26" t="s">
        <v>15</v>
      </c>
      <c r="I1139" s="20">
        <v>600</v>
      </c>
      <c r="J1139" s="20">
        <v>15</v>
      </c>
      <c r="K1139" s="21">
        <v>0</v>
      </c>
      <c r="L1139" s="1"/>
      <c r="M1139" s="16"/>
      <c r="N1139" s="16"/>
    </row>
    <row r="1140" spans="1:14">
      <c r="A1140" s="24" t="s">
        <v>1790</v>
      </c>
      <c r="B1140" s="24" t="s">
        <v>1791</v>
      </c>
      <c r="C1140" s="65">
        <v>197.4</v>
      </c>
      <c r="D1140" s="65">
        <f>C1140*((100-$D$2)/100)</f>
        <v>98.7</v>
      </c>
      <c r="E1140" s="21"/>
      <c r="F1140" s="14"/>
      <c r="G1140" s="25">
        <f>F1140*D1140</f>
        <v>0</v>
      </c>
      <c r="H1140" s="26" t="s">
        <v>15</v>
      </c>
      <c r="I1140" s="20">
        <v>600</v>
      </c>
      <c r="J1140" s="20">
        <v>15</v>
      </c>
      <c r="K1140" s="21">
        <v>0</v>
      </c>
      <c r="L1140" s="1"/>
      <c r="M1140" s="16"/>
      <c r="N1140" s="16"/>
    </row>
    <row r="1141" spans="1:14" ht="15.75">
      <c r="A1141" s="18" t="s">
        <v>1792</v>
      </c>
      <c r="B1141" s="18"/>
      <c r="C1141" s="65"/>
      <c r="D1141" s="65"/>
      <c r="E1141" s="21"/>
      <c r="F1141" s="14"/>
      <c r="G1141" s="19"/>
      <c r="H1141" s="19"/>
      <c r="I1141" s="19"/>
      <c r="J1141" s="19"/>
      <c r="K1141" s="19"/>
      <c r="L1141" s="1"/>
      <c r="M1141" s="16"/>
      <c r="N1141" s="16"/>
    </row>
    <row r="1142" spans="1:14">
      <c r="A1142" s="29" t="s">
        <v>1793</v>
      </c>
      <c r="B1142" s="29" t="s">
        <v>1794</v>
      </c>
      <c r="C1142" s="65">
        <v>129.62</v>
      </c>
      <c r="D1142" s="65">
        <f t="shared" ref="D1142:D1154" si="111">C1142*((100-$D$2)/100)</f>
        <v>64.81</v>
      </c>
      <c r="E1142" s="21"/>
      <c r="F1142" s="14"/>
      <c r="G1142" s="25">
        <f t="shared" ref="G1142:G1154" si="112">F1142*D1142</f>
        <v>0</v>
      </c>
      <c r="H1142" s="26" t="s">
        <v>15</v>
      </c>
      <c r="I1142" s="20">
        <v>600</v>
      </c>
      <c r="J1142" s="20">
        <v>15</v>
      </c>
      <c r="K1142" s="21">
        <v>0</v>
      </c>
      <c r="L1142" s="1"/>
      <c r="M1142" s="16" t="s">
        <v>3406</v>
      </c>
      <c r="N1142" s="16"/>
    </row>
    <row r="1143" spans="1:14">
      <c r="A1143" s="29" t="s">
        <v>1795</v>
      </c>
      <c r="B1143" s="29" t="s">
        <v>1796</v>
      </c>
      <c r="C1143" s="65">
        <v>129.62</v>
      </c>
      <c r="D1143" s="65">
        <f t="shared" si="111"/>
        <v>64.81</v>
      </c>
      <c r="E1143" s="21"/>
      <c r="F1143" s="14"/>
      <c r="G1143" s="25">
        <f t="shared" si="112"/>
        <v>0</v>
      </c>
      <c r="H1143" s="26" t="s">
        <v>15</v>
      </c>
      <c r="I1143" s="20">
        <v>600</v>
      </c>
      <c r="J1143" s="20">
        <v>15</v>
      </c>
      <c r="K1143" s="21">
        <v>0</v>
      </c>
      <c r="L1143" s="1"/>
      <c r="M1143" s="16" t="s">
        <v>3406</v>
      </c>
      <c r="N1143" s="16"/>
    </row>
    <row r="1144" spans="1:14">
      <c r="A1144" s="29" t="s">
        <v>1797</v>
      </c>
      <c r="B1144" s="29" t="s">
        <v>1798</v>
      </c>
      <c r="C1144" s="65">
        <v>108.95</v>
      </c>
      <c r="D1144" s="65">
        <f t="shared" si="111"/>
        <v>54.475000000000001</v>
      </c>
      <c r="E1144" s="21"/>
      <c r="F1144" s="14"/>
      <c r="G1144" s="25">
        <f t="shared" si="112"/>
        <v>0</v>
      </c>
      <c r="H1144" s="26" t="s">
        <v>15</v>
      </c>
      <c r="I1144" s="20">
        <v>600</v>
      </c>
      <c r="J1144" s="20">
        <v>15</v>
      </c>
      <c r="K1144" s="21">
        <v>0</v>
      </c>
      <c r="L1144" s="1"/>
      <c r="M1144" s="16" t="s">
        <v>3406</v>
      </c>
      <c r="N1144" s="16" t="s">
        <v>3970</v>
      </c>
    </row>
    <row r="1145" spans="1:14">
      <c r="A1145" s="29" t="s">
        <v>1799</v>
      </c>
      <c r="B1145" s="29" t="s">
        <v>1800</v>
      </c>
      <c r="C1145" s="65">
        <v>108.95</v>
      </c>
      <c r="D1145" s="65">
        <f t="shared" si="111"/>
        <v>54.475000000000001</v>
      </c>
      <c r="E1145" s="21"/>
      <c r="F1145" s="14"/>
      <c r="G1145" s="25">
        <f t="shared" si="112"/>
        <v>0</v>
      </c>
      <c r="H1145" s="26" t="s">
        <v>15</v>
      </c>
      <c r="I1145" s="20">
        <v>600</v>
      </c>
      <c r="J1145" s="20">
        <v>15</v>
      </c>
      <c r="K1145" s="21">
        <v>0</v>
      </c>
      <c r="L1145" s="1"/>
      <c r="M1145" s="16" t="s">
        <v>3406</v>
      </c>
      <c r="N1145" s="16" t="s">
        <v>3971</v>
      </c>
    </row>
    <row r="1146" spans="1:14">
      <c r="A1146" s="24" t="s">
        <v>1801</v>
      </c>
      <c r="B1146" s="24" t="s">
        <v>1802</v>
      </c>
      <c r="C1146" s="65">
        <v>159.12</v>
      </c>
      <c r="D1146" s="65">
        <f t="shared" si="111"/>
        <v>79.56</v>
      </c>
      <c r="E1146" s="21" t="s">
        <v>3729</v>
      </c>
      <c r="F1146" s="14"/>
      <c r="G1146" s="25">
        <f t="shared" si="112"/>
        <v>0</v>
      </c>
      <c r="H1146" s="26" t="s">
        <v>15</v>
      </c>
      <c r="I1146" s="20">
        <v>600</v>
      </c>
      <c r="J1146" s="20">
        <v>15</v>
      </c>
      <c r="K1146" s="21">
        <v>0</v>
      </c>
      <c r="L1146" s="1"/>
      <c r="M1146" s="16"/>
      <c r="N1146" s="16"/>
    </row>
    <row r="1147" spans="1:14">
      <c r="A1147" s="24" t="s">
        <v>1803</v>
      </c>
      <c r="B1147" s="24" t="s">
        <v>1804</v>
      </c>
      <c r="C1147" s="65">
        <v>159.12</v>
      </c>
      <c r="D1147" s="65">
        <f t="shared" si="111"/>
        <v>79.56</v>
      </c>
      <c r="E1147" s="21" t="s">
        <v>3729</v>
      </c>
      <c r="F1147" s="14"/>
      <c r="G1147" s="25">
        <f t="shared" si="112"/>
        <v>0</v>
      </c>
      <c r="H1147" s="26" t="s">
        <v>15</v>
      </c>
      <c r="I1147" s="20">
        <v>600</v>
      </c>
      <c r="J1147" s="20">
        <v>15</v>
      </c>
      <c r="K1147" s="21">
        <v>0</v>
      </c>
      <c r="L1147" s="1"/>
      <c r="M1147" s="16"/>
      <c r="N1147" s="16" t="s">
        <v>3972</v>
      </c>
    </row>
    <row r="1148" spans="1:14">
      <c r="A1148" s="24" t="s">
        <v>1805</v>
      </c>
      <c r="B1148" s="24" t="s">
        <v>1806</v>
      </c>
      <c r="C1148" s="65">
        <v>136.13999999999999</v>
      </c>
      <c r="D1148" s="65">
        <f t="shared" si="111"/>
        <v>68.069999999999993</v>
      </c>
      <c r="E1148" s="21" t="s">
        <v>3729</v>
      </c>
      <c r="F1148" s="14"/>
      <c r="G1148" s="25">
        <f t="shared" si="112"/>
        <v>0</v>
      </c>
      <c r="H1148" s="26" t="s">
        <v>15</v>
      </c>
      <c r="I1148" s="20">
        <v>600</v>
      </c>
      <c r="J1148" s="20">
        <v>15</v>
      </c>
      <c r="K1148" s="21">
        <v>0</v>
      </c>
      <c r="L1148" s="1"/>
      <c r="M1148" s="16"/>
      <c r="N1148" s="16"/>
    </row>
    <row r="1149" spans="1:14">
      <c r="A1149" s="24" t="s">
        <v>1807</v>
      </c>
      <c r="B1149" s="24" t="s">
        <v>1808</v>
      </c>
      <c r="C1149" s="65">
        <v>136.13999999999999</v>
      </c>
      <c r="D1149" s="65">
        <f t="shared" si="111"/>
        <v>68.069999999999993</v>
      </c>
      <c r="E1149" s="21" t="s">
        <v>3729</v>
      </c>
      <c r="F1149" s="14"/>
      <c r="G1149" s="25">
        <f t="shared" si="112"/>
        <v>0</v>
      </c>
      <c r="H1149" s="26" t="s">
        <v>15</v>
      </c>
      <c r="I1149" s="20">
        <v>600</v>
      </c>
      <c r="J1149" s="20">
        <v>15</v>
      </c>
      <c r="K1149" s="21">
        <v>0</v>
      </c>
      <c r="L1149" s="1"/>
      <c r="M1149" s="16"/>
      <c r="N1149" s="16"/>
    </row>
    <row r="1150" spans="1:14">
      <c r="A1150" s="24" t="s">
        <v>1809</v>
      </c>
      <c r="B1150" s="24" t="s">
        <v>1810</v>
      </c>
      <c r="C1150" s="65">
        <v>136.13999999999999</v>
      </c>
      <c r="D1150" s="65">
        <f t="shared" si="111"/>
        <v>68.069999999999993</v>
      </c>
      <c r="E1150" s="21"/>
      <c r="F1150" s="14"/>
      <c r="G1150" s="25">
        <f t="shared" si="112"/>
        <v>0</v>
      </c>
      <c r="H1150" s="26" t="s">
        <v>15</v>
      </c>
      <c r="I1150" s="20">
        <v>600</v>
      </c>
      <c r="J1150" s="20">
        <v>15</v>
      </c>
      <c r="K1150" s="21">
        <v>0</v>
      </c>
      <c r="L1150" s="1"/>
      <c r="M1150" s="16"/>
      <c r="N1150" s="16"/>
    </row>
    <row r="1151" spans="1:14">
      <c r="A1151" s="24" t="s">
        <v>1811</v>
      </c>
      <c r="B1151" s="24" t="s">
        <v>1812</v>
      </c>
      <c r="C1151" s="65">
        <v>136.13999999999999</v>
      </c>
      <c r="D1151" s="65">
        <f t="shared" si="111"/>
        <v>68.069999999999993</v>
      </c>
      <c r="E1151" s="21" t="s">
        <v>3729</v>
      </c>
      <c r="F1151" s="14"/>
      <c r="G1151" s="25">
        <f t="shared" si="112"/>
        <v>0</v>
      </c>
      <c r="H1151" s="26" t="s">
        <v>15</v>
      </c>
      <c r="I1151" s="20">
        <v>600</v>
      </c>
      <c r="J1151" s="20">
        <v>15</v>
      </c>
      <c r="K1151" s="21">
        <v>0</v>
      </c>
      <c r="L1151" s="1"/>
      <c r="M1151" s="16"/>
      <c r="N1151" s="16"/>
    </row>
    <row r="1152" spans="1:14">
      <c r="A1152" s="24" t="s">
        <v>1813</v>
      </c>
      <c r="B1152" s="24" t="s">
        <v>1814</v>
      </c>
      <c r="C1152" s="65">
        <v>136.13999999999999</v>
      </c>
      <c r="D1152" s="65">
        <f t="shared" si="111"/>
        <v>68.069999999999993</v>
      </c>
      <c r="E1152" s="21"/>
      <c r="F1152" s="14"/>
      <c r="G1152" s="25">
        <f t="shared" si="112"/>
        <v>0</v>
      </c>
      <c r="H1152" s="26" t="s">
        <v>15</v>
      </c>
      <c r="I1152" s="20">
        <v>600</v>
      </c>
      <c r="J1152" s="20">
        <v>15</v>
      </c>
      <c r="K1152" s="21">
        <v>0</v>
      </c>
      <c r="L1152" s="1"/>
      <c r="M1152" s="16"/>
      <c r="N1152" s="16"/>
    </row>
    <row r="1153" spans="1:14">
      <c r="A1153" s="24" t="s">
        <v>1815</v>
      </c>
      <c r="B1153" s="24" t="s">
        <v>1816</v>
      </c>
      <c r="C1153" s="65">
        <v>136.13999999999999</v>
      </c>
      <c r="D1153" s="65">
        <f t="shared" si="111"/>
        <v>68.069999999999993</v>
      </c>
      <c r="E1153" s="21" t="s">
        <v>3729</v>
      </c>
      <c r="F1153" s="14"/>
      <c r="G1153" s="25">
        <f t="shared" si="112"/>
        <v>0</v>
      </c>
      <c r="H1153" s="26" t="s">
        <v>15</v>
      </c>
      <c r="I1153" s="20">
        <v>600</v>
      </c>
      <c r="J1153" s="20">
        <v>15</v>
      </c>
      <c r="K1153" s="21">
        <v>0</v>
      </c>
      <c r="L1153" s="1"/>
      <c r="M1153" s="16"/>
      <c r="N1153" s="16" t="s">
        <v>3973</v>
      </c>
    </row>
    <row r="1154" spans="1:14">
      <c r="A1154" s="24" t="s">
        <v>1817</v>
      </c>
      <c r="B1154" s="24" t="s">
        <v>1818</v>
      </c>
      <c r="C1154" s="65">
        <v>141.58000000000001</v>
      </c>
      <c r="D1154" s="65">
        <f t="shared" si="111"/>
        <v>70.790000000000006</v>
      </c>
      <c r="E1154" s="21" t="s">
        <v>3729</v>
      </c>
      <c r="F1154" s="14"/>
      <c r="G1154" s="25">
        <f t="shared" si="112"/>
        <v>0</v>
      </c>
      <c r="H1154" s="26" t="s">
        <v>15</v>
      </c>
      <c r="I1154" s="20">
        <v>600</v>
      </c>
      <c r="J1154" s="20">
        <v>15</v>
      </c>
      <c r="K1154" s="21">
        <v>0</v>
      </c>
      <c r="L1154" s="1"/>
      <c r="M1154" s="16"/>
      <c r="N1154" s="16" t="s">
        <v>3974</v>
      </c>
    </row>
    <row r="1155" spans="1:14" ht="15.75">
      <c r="A1155" s="18" t="s">
        <v>1819</v>
      </c>
      <c r="B1155" s="18"/>
      <c r="C1155" s="65"/>
      <c r="D1155" s="65"/>
      <c r="E1155" s="21"/>
      <c r="F1155" s="14"/>
      <c r="G1155" s="19"/>
      <c r="H1155" s="19"/>
      <c r="I1155" s="19"/>
      <c r="J1155" s="19"/>
      <c r="K1155" s="19"/>
      <c r="L1155" s="1"/>
      <c r="M1155" s="16"/>
      <c r="N1155" s="16" t="s">
        <v>3975</v>
      </c>
    </row>
    <row r="1156" spans="1:14">
      <c r="A1156" s="29" t="s">
        <v>1820</v>
      </c>
      <c r="B1156" s="29" t="s">
        <v>1821</v>
      </c>
      <c r="C1156" s="65">
        <v>319.35000000000002</v>
      </c>
      <c r="D1156" s="65">
        <f>C1156*((100-$D$2)/100)</f>
        <v>159.67500000000001</v>
      </c>
      <c r="E1156" s="21"/>
      <c r="F1156" s="14"/>
      <c r="G1156" s="25">
        <f>F1156*D1156</f>
        <v>0</v>
      </c>
      <c r="H1156" s="26" t="s">
        <v>15</v>
      </c>
      <c r="I1156" s="20">
        <v>400</v>
      </c>
      <c r="J1156" s="20">
        <v>10</v>
      </c>
      <c r="K1156" s="21">
        <v>0</v>
      </c>
      <c r="L1156" s="1"/>
      <c r="M1156" s="16" t="s">
        <v>3407</v>
      </c>
      <c r="N1156" s="16"/>
    </row>
    <row r="1157" spans="1:14">
      <c r="A1157" s="29" t="s">
        <v>1822</v>
      </c>
      <c r="B1157" s="29" t="s">
        <v>1823</v>
      </c>
      <c r="C1157" s="65">
        <v>319.35000000000002</v>
      </c>
      <c r="D1157" s="65">
        <f>C1157*((100-$D$2)/100)</f>
        <v>159.67500000000001</v>
      </c>
      <c r="E1157" s="21"/>
      <c r="F1157" s="14"/>
      <c r="G1157" s="25">
        <f>F1157*D1157</f>
        <v>0</v>
      </c>
      <c r="H1157" s="26" t="s">
        <v>15</v>
      </c>
      <c r="I1157" s="20">
        <v>400</v>
      </c>
      <c r="J1157" s="20">
        <v>10</v>
      </c>
      <c r="K1157" s="21">
        <v>0</v>
      </c>
      <c r="L1157" s="1"/>
      <c r="M1157" s="16" t="s">
        <v>3407</v>
      </c>
      <c r="N1157" s="16"/>
    </row>
    <row r="1158" spans="1:14">
      <c r="A1158" s="24" t="s">
        <v>1824</v>
      </c>
      <c r="B1158" s="24" t="s">
        <v>1825</v>
      </c>
      <c r="C1158" s="65">
        <v>373.76</v>
      </c>
      <c r="D1158" s="65">
        <f>C1158*((100-$D$2)/100)</f>
        <v>186.88</v>
      </c>
      <c r="E1158" s="21" t="s">
        <v>3729</v>
      </c>
      <c r="F1158" s="14"/>
      <c r="G1158" s="25">
        <f>F1158*D1158</f>
        <v>0</v>
      </c>
      <c r="H1158" s="26" t="s">
        <v>15</v>
      </c>
      <c r="I1158" s="20">
        <v>400</v>
      </c>
      <c r="J1158" s="20">
        <v>10</v>
      </c>
      <c r="K1158" s="21">
        <v>0</v>
      </c>
      <c r="L1158" s="1"/>
      <c r="M1158" s="16"/>
      <c r="N1158" s="16"/>
    </row>
    <row r="1159" spans="1:14">
      <c r="A1159" s="24" t="s">
        <v>1826</v>
      </c>
      <c r="B1159" s="24" t="s">
        <v>1827</v>
      </c>
      <c r="C1159" s="65">
        <v>373.76</v>
      </c>
      <c r="D1159" s="65">
        <f>C1159*((100-$D$2)/100)</f>
        <v>186.88</v>
      </c>
      <c r="E1159" s="21" t="s">
        <v>3729</v>
      </c>
      <c r="F1159" s="14"/>
      <c r="G1159" s="25">
        <f>F1159*D1159</f>
        <v>0</v>
      </c>
      <c r="H1159" s="26" t="s">
        <v>15</v>
      </c>
      <c r="I1159" s="20">
        <v>400</v>
      </c>
      <c r="J1159" s="20">
        <v>10</v>
      </c>
      <c r="K1159" s="21">
        <v>0</v>
      </c>
      <c r="L1159" s="1"/>
      <c r="M1159" s="16"/>
      <c r="N1159" s="16"/>
    </row>
    <row r="1160" spans="1:14" ht="18.75">
      <c r="A1160" s="17" t="s">
        <v>1828</v>
      </c>
      <c r="B1160" s="17"/>
      <c r="C1160" s="65"/>
      <c r="D1160" s="65"/>
      <c r="E1160" s="21"/>
      <c r="F1160" s="14"/>
      <c r="G1160" s="17"/>
      <c r="H1160" s="17"/>
      <c r="I1160" s="17"/>
      <c r="J1160" s="17"/>
      <c r="K1160" s="17"/>
      <c r="L1160" s="1"/>
      <c r="M1160" s="16"/>
      <c r="N1160" s="16"/>
    </row>
    <row r="1161" spans="1:14">
      <c r="A1161" s="29" t="s">
        <v>1829</v>
      </c>
      <c r="B1161" s="29" t="s">
        <v>1830</v>
      </c>
      <c r="C1161" s="65">
        <v>165.31</v>
      </c>
      <c r="D1161" s="65">
        <f t="shared" ref="D1161:D1167" si="113">C1161*((100-$D$2)/100)</f>
        <v>82.655000000000001</v>
      </c>
      <c r="E1161" s="21"/>
      <c r="F1161" s="14"/>
      <c r="G1161" s="25">
        <f t="shared" ref="G1161:G1167" si="114">F1161*D1161</f>
        <v>0</v>
      </c>
      <c r="H1161" s="26" t="s">
        <v>15</v>
      </c>
      <c r="I1161" s="20">
        <v>100</v>
      </c>
      <c r="J1161" s="20">
        <v>2</v>
      </c>
      <c r="K1161" s="21">
        <v>0</v>
      </c>
      <c r="L1161" s="1"/>
      <c r="M1161" s="16" t="s">
        <v>3408</v>
      </c>
      <c r="N1161" s="16" t="s">
        <v>3976</v>
      </c>
    </row>
    <row r="1162" spans="1:14">
      <c r="A1162" s="29" t="s">
        <v>1831</v>
      </c>
      <c r="B1162" s="29" t="s">
        <v>1832</v>
      </c>
      <c r="C1162" s="65">
        <v>253.6</v>
      </c>
      <c r="D1162" s="65">
        <f t="shared" si="113"/>
        <v>126.8</v>
      </c>
      <c r="E1162" s="21"/>
      <c r="F1162" s="14"/>
      <c r="G1162" s="25">
        <f t="shared" si="114"/>
        <v>0</v>
      </c>
      <c r="H1162" s="26" t="s">
        <v>15</v>
      </c>
      <c r="I1162" s="20">
        <v>100</v>
      </c>
      <c r="J1162" s="20">
        <v>1</v>
      </c>
      <c r="K1162" s="21">
        <v>0</v>
      </c>
      <c r="L1162" s="1"/>
      <c r="M1162" s="16" t="s">
        <v>3408</v>
      </c>
      <c r="N1162" s="16" t="s">
        <v>3977</v>
      </c>
    </row>
    <row r="1163" spans="1:14">
      <c r="A1163" s="29" t="s">
        <v>1833</v>
      </c>
      <c r="B1163" s="29" t="s">
        <v>1834</v>
      </c>
      <c r="C1163" s="65">
        <v>385.09</v>
      </c>
      <c r="D1163" s="65">
        <f t="shared" si="113"/>
        <v>192.54499999999999</v>
      </c>
      <c r="E1163" s="21"/>
      <c r="F1163" s="14"/>
      <c r="G1163" s="25">
        <f t="shared" si="114"/>
        <v>0</v>
      </c>
      <c r="H1163" s="26" t="s">
        <v>15</v>
      </c>
      <c r="I1163" s="20">
        <v>100</v>
      </c>
      <c r="J1163" s="20">
        <v>1</v>
      </c>
      <c r="K1163" s="21">
        <v>0</v>
      </c>
      <c r="L1163" s="1"/>
      <c r="M1163" s="16" t="s">
        <v>3408</v>
      </c>
      <c r="N1163" s="16"/>
    </row>
    <row r="1164" spans="1:14">
      <c r="A1164" s="24" t="s">
        <v>1835</v>
      </c>
      <c r="B1164" s="24" t="s">
        <v>1836</v>
      </c>
      <c r="C1164" s="65">
        <v>212.16</v>
      </c>
      <c r="D1164" s="65">
        <f t="shared" si="113"/>
        <v>106.08</v>
      </c>
      <c r="E1164" s="21"/>
      <c r="F1164" s="14"/>
      <c r="G1164" s="25">
        <f t="shared" si="114"/>
        <v>0</v>
      </c>
      <c r="H1164" s="26" t="s">
        <v>15</v>
      </c>
      <c r="I1164" s="20">
        <v>100</v>
      </c>
      <c r="J1164" s="20">
        <v>2</v>
      </c>
      <c r="K1164" s="21">
        <v>0</v>
      </c>
      <c r="L1164" s="1"/>
      <c r="M1164" s="16"/>
      <c r="N1164" s="16"/>
    </row>
    <row r="1165" spans="1:14">
      <c r="A1165" s="24" t="s">
        <v>1837</v>
      </c>
      <c r="B1165" s="24" t="s">
        <v>1838</v>
      </c>
      <c r="C1165" s="65">
        <v>327.08</v>
      </c>
      <c r="D1165" s="65">
        <f t="shared" si="113"/>
        <v>163.54</v>
      </c>
      <c r="E1165" s="21" t="s">
        <v>3729</v>
      </c>
      <c r="F1165" s="14"/>
      <c r="G1165" s="25">
        <f t="shared" si="114"/>
        <v>0</v>
      </c>
      <c r="H1165" s="26" t="s">
        <v>15</v>
      </c>
      <c r="I1165" s="20">
        <v>100</v>
      </c>
      <c r="J1165" s="20">
        <v>1</v>
      </c>
      <c r="K1165" s="21">
        <v>0</v>
      </c>
      <c r="L1165" s="1"/>
      <c r="M1165" s="16"/>
      <c r="N1165" s="16"/>
    </row>
    <row r="1166" spans="1:14">
      <c r="A1166" s="24" t="s">
        <v>1839</v>
      </c>
      <c r="B1166" s="24" t="s">
        <v>1840</v>
      </c>
      <c r="C1166" s="65">
        <v>438.46</v>
      </c>
      <c r="D1166" s="65">
        <f t="shared" si="113"/>
        <v>219.23</v>
      </c>
      <c r="E1166" s="21" t="s">
        <v>3729</v>
      </c>
      <c r="F1166" s="14"/>
      <c r="G1166" s="25">
        <f t="shared" si="114"/>
        <v>0</v>
      </c>
      <c r="H1166" s="26" t="s">
        <v>15</v>
      </c>
      <c r="I1166" s="20">
        <v>100</v>
      </c>
      <c r="J1166" s="20">
        <v>1</v>
      </c>
      <c r="K1166" s="21">
        <v>0</v>
      </c>
      <c r="L1166" s="1"/>
      <c r="M1166" s="16"/>
      <c r="N1166" s="16"/>
    </row>
    <row r="1167" spans="1:14">
      <c r="A1167" s="24" t="s">
        <v>1841</v>
      </c>
      <c r="B1167" s="24" t="s">
        <v>1842</v>
      </c>
      <c r="C1167" s="65">
        <v>526.86</v>
      </c>
      <c r="D1167" s="65">
        <f t="shared" si="113"/>
        <v>263.43</v>
      </c>
      <c r="E1167" s="21" t="s">
        <v>3729</v>
      </c>
      <c r="F1167" s="14"/>
      <c r="G1167" s="25">
        <f t="shared" si="114"/>
        <v>0</v>
      </c>
      <c r="H1167" s="26" t="s">
        <v>15</v>
      </c>
      <c r="I1167" s="20">
        <v>100</v>
      </c>
      <c r="J1167" s="20">
        <v>1</v>
      </c>
      <c r="K1167" s="21">
        <v>0</v>
      </c>
      <c r="L1167" s="1"/>
      <c r="M1167" s="16"/>
      <c r="N1167" s="16"/>
    </row>
    <row r="1168" spans="1:14" ht="18.75">
      <c r="A1168" s="17" t="s">
        <v>1843</v>
      </c>
      <c r="B1168" s="17"/>
      <c r="C1168" s="65"/>
      <c r="D1168" s="65"/>
      <c r="E1168" s="21"/>
      <c r="F1168" s="14"/>
      <c r="G1168" s="17"/>
      <c r="H1168" s="17"/>
      <c r="I1168" s="17"/>
      <c r="J1168" s="17"/>
      <c r="K1168" s="17"/>
      <c r="L1168" s="1"/>
      <c r="M1168" s="16"/>
      <c r="N1168" s="16" t="s">
        <v>3978</v>
      </c>
    </row>
    <row r="1169" spans="1:14">
      <c r="A1169" s="24" t="s">
        <v>1844</v>
      </c>
      <c r="B1169" s="24" t="s">
        <v>1845</v>
      </c>
      <c r="C1169" s="65">
        <v>24.49</v>
      </c>
      <c r="D1169" s="65">
        <f>C1169*((100-$D$2)/100)</f>
        <v>12.244999999999999</v>
      </c>
      <c r="E1169" s="21" t="s">
        <v>3729</v>
      </c>
      <c r="F1169" s="14"/>
      <c r="G1169" s="25">
        <f>F1169*D1169</f>
        <v>0</v>
      </c>
      <c r="H1169" s="26" t="s">
        <v>15</v>
      </c>
      <c r="I1169" s="20">
        <v>500</v>
      </c>
      <c r="J1169" s="20">
        <v>50</v>
      </c>
      <c r="K1169" s="21">
        <v>0</v>
      </c>
      <c r="L1169" s="1"/>
      <c r="M1169" s="16"/>
      <c r="N1169" s="16" t="s">
        <v>3979</v>
      </c>
    </row>
    <row r="1170" spans="1:14">
      <c r="A1170" s="24" t="s">
        <v>1846</v>
      </c>
      <c r="B1170" s="24" t="s">
        <v>1847</v>
      </c>
      <c r="C1170" s="65">
        <v>67.180000000000007</v>
      </c>
      <c r="D1170" s="65">
        <f>C1170*((100-$D$2)/100)</f>
        <v>33.590000000000003</v>
      </c>
      <c r="E1170" s="21" t="s">
        <v>3729</v>
      </c>
      <c r="F1170" s="14"/>
      <c r="G1170" s="25">
        <f>F1170*D1170</f>
        <v>0</v>
      </c>
      <c r="H1170" s="26" t="s">
        <v>15</v>
      </c>
      <c r="I1170" s="20">
        <v>1200</v>
      </c>
      <c r="J1170" s="20">
        <v>60</v>
      </c>
      <c r="K1170" s="21">
        <v>15</v>
      </c>
      <c r="L1170" s="1"/>
      <c r="M1170" s="16"/>
      <c r="N1170" s="16" t="s">
        <v>3980</v>
      </c>
    </row>
    <row r="1171" spans="1:14">
      <c r="A1171" s="24" t="s">
        <v>1848</v>
      </c>
      <c r="B1171" s="24" t="s">
        <v>1849</v>
      </c>
      <c r="C1171" s="65">
        <v>67.180000000000007</v>
      </c>
      <c r="D1171" s="65">
        <f>C1171*((100-$D$2)/100)</f>
        <v>33.590000000000003</v>
      </c>
      <c r="E1171" s="21" t="s">
        <v>3729</v>
      </c>
      <c r="F1171" s="14"/>
      <c r="G1171" s="25">
        <f>F1171*D1171</f>
        <v>0</v>
      </c>
      <c r="H1171" s="26" t="s">
        <v>15</v>
      </c>
      <c r="I1171" s="20">
        <v>1200</v>
      </c>
      <c r="J1171" s="20">
        <v>60</v>
      </c>
      <c r="K1171" s="21">
        <v>15</v>
      </c>
      <c r="L1171" s="1"/>
      <c r="M1171" s="16"/>
      <c r="N1171" s="16"/>
    </row>
    <row r="1172" spans="1:14" s="71" customFormat="1" ht="21">
      <c r="A1172" s="67" t="s">
        <v>3312</v>
      </c>
      <c r="B1172" s="75"/>
      <c r="C1172" s="76"/>
      <c r="D1172" s="76"/>
      <c r="E1172" s="21"/>
      <c r="F1172" s="77"/>
      <c r="G1172" s="78"/>
      <c r="H1172" s="75"/>
      <c r="I1172" s="77"/>
      <c r="J1172" s="77"/>
      <c r="K1172" s="77"/>
    </row>
    <row r="1173" spans="1:14" ht="18.75">
      <c r="A1173" s="17" t="s">
        <v>3313</v>
      </c>
      <c r="B1173" s="17"/>
      <c r="C1173" s="65"/>
      <c r="D1173" s="65"/>
      <c r="E1173" s="21"/>
      <c r="F1173" s="14"/>
      <c r="G1173" s="55"/>
      <c r="H1173" s="55"/>
      <c r="I1173" s="55"/>
      <c r="J1173" s="55"/>
      <c r="K1173" s="55"/>
      <c r="L1173" s="1"/>
      <c r="M1173" s="16"/>
      <c r="N1173" s="16"/>
    </row>
    <row r="1174" spans="1:14" ht="15.75">
      <c r="A1174" s="18" t="s">
        <v>3314</v>
      </c>
      <c r="B1174" s="18"/>
      <c r="C1174" s="65"/>
      <c r="D1174" s="65"/>
      <c r="E1174" s="21"/>
      <c r="F1174" s="14"/>
      <c r="G1174" s="19"/>
      <c r="H1174" s="19"/>
      <c r="I1174" s="19"/>
      <c r="J1174" s="19"/>
      <c r="K1174" s="19"/>
      <c r="L1174" s="27"/>
      <c r="M1174" s="16"/>
      <c r="N1174" s="16"/>
    </row>
    <row r="1175" spans="1:14" ht="15.75">
      <c r="A1175" s="22" t="s">
        <v>3315</v>
      </c>
      <c r="B1175" s="22"/>
      <c r="C1175" s="65"/>
      <c r="D1175" s="65"/>
      <c r="E1175" s="21"/>
      <c r="F1175" s="14"/>
      <c r="G1175" s="23"/>
      <c r="H1175" s="23"/>
      <c r="I1175" s="23"/>
      <c r="J1175" s="23"/>
      <c r="K1175" s="23"/>
      <c r="L1175" s="1"/>
      <c r="M1175" s="16"/>
      <c r="N1175" s="16"/>
    </row>
    <row r="1176" spans="1:14">
      <c r="A1176" s="31" t="s">
        <v>2381</v>
      </c>
      <c r="B1176" s="31" t="s">
        <v>2382</v>
      </c>
      <c r="C1176" s="65">
        <v>738.29</v>
      </c>
      <c r="D1176" s="65">
        <f t="shared" ref="D1176:D1183" si="115">C1176*((100-$D$2)/100)</f>
        <v>369.14499999999998</v>
      </c>
      <c r="E1176" s="21"/>
      <c r="F1176" s="14"/>
      <c r="G1176" s="25">
        <f t="shared" ref="G1176:G1183" si="116">F1176*D1176</f>
        <v>0</v>
      </c>
      <c r="H1176" s="26" t="s">
        <v>15</v>
      </c>
      <c r="I1176" s="20">
        <v>60</v>
      </c>
      <c r="J1176" s="20">
        <v>6</v>
      </c>
      <c r="K1176" s="21">
        <v>0</v>
      </c>
      <c r="L1176" s="1"/>
      <c r="M1176" s="16" t="s">
        <v>3409</v>
      </c>
      <c r="N1176" s="16"/>
    </row>
    <row r="1177" spans="1:14">
      <c r="A1177" s="31" t="s">
        <v>2383</v>
      </c>
      <c r="B1177" s="31" t="s">
        <v>2384</v>
      </c>
      <c r="C1177" s="65">
        <v>738.29</v>
      </c>
      <c r="D1177" s="65">
        <f t="shared" si="115"/>
        <v>369.14499999999998</v>
      </c>
      <c r="E1177" s="21"/>
      <c r="F1177" s="14"/>
      <c r="G1177" s="25">
        <f t="shared" si="116"/>
        <v>0</v>
      </c>
      <c r="H1177" s="26" t="s">
        <v>15</v>
      </c>
      <c r="I1177" s="20">
        <v>60</v>
      </c>
      <c r="J1177" s="20">
        <v>6</v>
      </c>
      <c r="K1177" s="21">
        <v>0</v>
      </c>
      <c r="L1177" s="1"/>
      <c r="M1177" s="16" t="s">
        <v>3409</v>
      </c>
      <c r="N1177" s="16"/>
    </row>
    <row r="1178" spans="1:14">
      <c r="A1178" s="31" t="s">
        <v>2385</v>
      </c>
      <c r="B1178" s="31" t="s">
        <v>2386</v>
      </c>
      <c r="C1178" s="65">
        <v>738.29</v>
      </c>
      <c r="D1178" s="65">
        <f t="shared" si="115"/>
        <v>369.14499999999998</v>
      </c>
      <c r="E1178" s="21"/>
      <c r="F1178" s="14"/>
      <c r="G1178" s="25">
        <f t="shared" si="116"/>
        <v>0</v>
      </c>
      <c r="H1178" s="26" t="s">
        <v>15</v>
      </c>
      <c r="I1178" s="20">
        <v>60</v>
      </c>
      <c r="J1178" s="20">
        <v>6</v>
      </c>
      <c r="K1178" s="21">
        <v>0</v>
      </c>
      <c r="L1178" s="1"/>
      <c r="M1178" s="16" t="s">
        <v>3409</v>
      </c>
      <c r="N1178" s="16"/>
    </row>
    <row r="1179" spans="1:14">
      <c r="A1179" s="31" t="s">
        <v>2387</v>
      </c>
      <c r="B1179" s="31" t="s">
        <v>2388</v>
      </c>
      <c r="C1179" s="65">
        <v>763.75</v>
      </c>
      <c r="D1179" s="65">
        <f t="shared" si="115"/>
        <v>381.875</v>
      </c>
      <c r="E1179" s="21"/>
      <c r="F1179" s="14"/>
      <c r="G1179" s="25">
        <f t="shared" si="116"/>
        <v>0</v>
      </c>
      <c r="H1179" s="26" t="s">
        <v>15</v>
      </c>
      <c r="I1179" s="20">
        <v>60</v>
      </c>
      <c r="J1179" s="20">
        <v>6</v>
      </c>
      <c r="K1179" s="21">
        <v>0</v>
      </c>
      <c r="L1179" s="1"/>
      <c r="M1179" s="16" t="s">
        <v>3409</v>
      </c>
      <c r="N1179" s="16"/>
    </row>
    <row r="1180" spans="1:14">
      <c r="A1180" s="31" t="s">
        <v>2389</v>
      </c>
      <c r="B1180" s="29" t="s">
        <v>2390</v>
      </c>
      <c r="C1180" s="65">
        <v>1336.55</v>
      </c>
      <c r="D1180" s="65">
        <f t="shared" si="115"/>
        <v>668.27499999999998</v>
      </c>
      <c r="E1180" s="21"/>
      <c r="F1180" s="14"/>
      <c r="G1180" s="25">
        <f t="shared" si="116"/>
        <v>0</v>
      </c>
      <c r="H1180" s="26" t="s">
        <v>15</v>
      </c>
      <c r="I1180" s="20">
        <v>30</v>
      </c>
      <c r="J1180" s="20">
        <v>3</v>
      </c>
      <c r="K1180" s="21">
        <v>0</v>
      </c>
      <c r="L1180" s="6"/>
      <c r="M1180" s="16" t="s">
        <v>3409</v>
      </c>
      <c r="N1180" s="16"/>
    </row>
    <row r="1181" spans="1:14">
      <c r="A1181" s="31" t="s">
        <v>2391</v>
      </c>
      <c r="B1181" s="29" t="s">
        <v>2392</v>
      </c>
      <c r="C1181" s="65">
        <v>1336.55</v>
      </c>
      <c r="D1181" s="65">
        <f t="shared" si="115"/>
        <v>668.27499999999998</v>
      </c>
      <c r="E1181" s="21"/>
      <c r="F1181" s="14"/>
      <c r="G1181" s="25">
        <f t="shared" si="116"/>
        <v>0</v>
      </c>
      <c r="H1181" s="26" t="s">
        <v>15</v>
      </c>
      <c r="I1181" s="20">
        <v>30</v>
      </c>
      <c r="J1181" s="20">
        <v>3</v>
      </c>
      <c r="K1181" s="21">
        <v>0</v>
      </c>
      <c r="L1181" s="6"/>
      <c r="M1181" s="16" t="s">
        <v>3409</v>
      </c>
      <c r="N1181" s="16" t="s">
        <v>3981</v>
      </c>
    </row>
    <row r="1182" spans="1:14">
      <c r="A1182" s="31" t="s">
        <v>2393</v>
      </c>
      <c r="B1182" s="29" t="s">
        <v>2394</v>
      </c>
      <c r="C1182" s="65">
        <v>1629.33</v>
      </c>
      <c r="D1182" s="65">
        <f t="shared" si="115"/>
        <v>814.66499999999996</v>
      </c>
      <c r="E1182" s="21"/>
      <c r="F1182" s="14"/>
      <c r="G1182" s="25">
        <f t="shared" si="116"/>
        <v>0</v>
      </c>
      <c r="H1182" s="26" t="s">
        <v>15</v>
      </c>
      <c r="I1182" s="20">
        <v>30</v>
      </c>
      <c r="J1182" s="20">
        <v>3</v>
      </c>
      <c r="K1182" s="21">
        <v>0</v>
      </c>
      <c r="L1182" s="6"/>
      <c r="M1182" s="16" t="s">
        <v>3409</v>
      </c>
      <c r="N1182" s="16" t="s">
        <v>3982</v>
      </c>
    </row>
    <row r="1183" spans="1:14">
      <c r="A1183" s="31" t="s">
        <v>2395</v>
      </c>
      <c r="B1183" s="29" t="s">
        <v>2396</v>
      </c>
      <c r="C1183" s="65">
        <v>1629.33</v>
      </c>
      <c r="D1183" s="65">
        <f t="shared" si="115"/>
        <v>814.66499999999996</v>
      </c>
      <c r="E1183" s="21"/>
      <c r="F1183" s="14"/>
      <c r="G1183" s="25">
        <f t="shared" si="116"/>
        <v>0</v>
      </c>
      <c r="H1183" s="26" t="s">
        <v>15</v>
      </c>
      <c r="I1183" s="20">
        <v>30</v>
      </c>
      <c r="J1183" s="20">
        <v>3</v>
      </c>
      <c r="K1183" s="21">
        <v>0</v>
      </c>
      <c r="L1183" s="6"/>
      <c r="M1183" s="16" t="s">
        <v>3409</v>
      </c>
      <c r="N1183" s="16" t="s">
        <v>3983</v>
      </c>
    </row>
    <row r="1184" spans="1:14" ht="15.75">
      <c r="A1184" s="22" t="s">
        <v>3316</v>
      </c>
      <c r="B1184" s="22"/>
      <c r="C1184" s="65"/>
      <c r="D1184" s="65"/>
      <c r="E1184" s="21"/>
      <c r="F1184" s="14"/>
      <c r="G1184" s="23"/>
      <c r="H1184" s="23"/>
      <c r="I1184" s="23"/>
      <c r="J1184" s="23"/>
      <c r="K1184" s="23"/>
      <c r="L1184" s="1"/>
      <c r="M1184" s="16"/>
      <c r="N1184" s="16"/>
    </row>
    <row r="1185" spans="1:14">
      <c r="A1185" s="24" t="s">
        <v>2397</v>
      </c>
      <c r="B1185" s="24" t="s">
        <v>2398</v>
      </c>
      <c r="C1185" s="65">
        <v>875.51</v>
      </c>
      <c r="D1185" s="65">
        <f t="shared" ref="D1185:D1192" si="117">C1185*((100-$D$2)/100)</f>
        <v>437.755</v>
      </c>
      <c r="E1185" s="21" t="s">
        <v>3729</v>
      </c>
      <c r="F1185" s="14"/>
      <c r="G1185" s="25">
        <f t="shared" ref="G1185:G1192" si="118">F1185*D1185</f>
        <v>0</v>
      </c>
      <c r="H1185" s="26" t="s">
        <v>15</v>
      </c>
      <c r="I1185" s="20">
        <v>60</v>
      </c>
      <c r="J1185" s="20">
        <v>6</v>
      </c>
      <c r="K1185" s="21">
        <v>0</v>
      </c>
      <c r="L1185" s="1"/>
      <c r="M1185" s="16"/>
      <c r="N1185" s="16"/>
    </row>
    <row r="1186" spans="1:14">
      <c r="A1186" s="24" t="s">
        <v>2399</v>
      </c>
      <c r="B1186" s="24" t="s">
        <v>2400</v>
      </c>
      <c r="C1186" s="65">
        <v>774.38</v>
      </c>
      <c r="D1186" s="65">
        <f t="shared" si="117"/>
        <v>387.19</v>
      </c>
      <c r="E1186" s="21"/>
      <c r="F1186" s="14"/>
      <c r="G1186" s="25">
        <f t="shared" si="118"/>
        <v>0</v>
      </c>
      <c r="H1186" s="26" t="s">
        <v>15</v>
      </c>
      <c r="I1186" s="20">
        <v>60</v>
      </c>
      <c r="J1186" s="20">
        <v>6</v>
      </c>
      <c r="K1186" s="21">
        <v>0</v>
      </c>
      <c r="L1186" s="1"/>
      <c r="M1186" s="16"/>
      <c r="N1186" s="16"/>
    </row>
    <row r="1187" spans="1:14">
      <c r="A1187" s="24" t="s">
        <v>2401</v>
      </c>
      <c r="B1187" s="24" t="s">
        <v>2402</v>
      </c>
      <c r="C1187" s="65">
        <v>869.86</v>
      </c>
      <c r="D1187" s="65">
        <f t="shared" si="117"/>
        <v>434.93</v>
      </c>
      <c r="E1187" s="21" t="s">
        <v>3729</v>
      </c>
      <c r="F1187" s="14"/>
      <c r="G1187" s="25">
        <f t="shared" si="118"/>
        <v>0</v>
      </c>
      <c r="H1187" s="26" t="s">
        <v>15</v>
      </c>
      <c r="I1187" s="20">
        <v>60</v>
      </c>
      <c r="J1187" s="20">
        <v>6</v>
      </c>
      <c r="K1187" s="21">
        <v>0</v>
      </c>
      <c r="L1187" s="6"/>
      <c r="M1187" s="16"/>
      <c r="N1187" s="16"/>
    </row>
    <row r="1188" spans="1:14">
      <c r="A1188" s="24" t="s">
        <v>2403</v>
      </c>
      <c r="B1188" s="24" t="s">
        <v>2404</v>
      </c>
      <c r="C1188" s="65">
        <v>779.69</v>
      </c>
      <c r="D1188" s="65">
        <f t="shared" si="117"/>
        <v>389.84500000000003</v>
      </c>
      <c r="E1188" s="21" t="s">
        <v>3729</v>
      </c>
      <c r="F1188" s="14"/>
      <c r="G1188" s="25">
        <f t="shared" si="118"/>
        <v>0</v>
      </c>
      <c r="H1188" s="26" t="s">
        <v>15</v>
      </c>
      <c r="I1188" s="20">
        <v>60</v>
      </c>
      <c r="J1188" s="20">
        <v>6</v>
      </c>
      <c r="K1188" s="21">
        <v>0</v>
      </c>
      <c r="L1188" s="6"/>
      <c r="M1188" s="16"/>
      <c r="N1188" s="16"/>
    </row>
    <row r="1189" spans="1:14">
      <c r="A1189" s="24" t="s">
        <v>2405</v>
      </c>
      <c r="B1189" s="24" t="s">
        <v>2406</v>
      </c>
      <c r="C1189" s="65">
        <v>838.03</v>
      </c>
      <c r="D1189" s="65">
        <f t="shared" si="117"/>
        <v>419.01499999999999</v>
      </c>
      <c r="E1189" s="21"/>
      <c r="F1189" s="14"/>
      <c r="G1189" s="25">
        <f t="shared" si="118"/>
        <v>0</v>
      </c>
      <c r="H1189" s="26" t="s">
        <v>15</v>
      </c>
      <c r="I1189" s="20">
        <v>60</v>
      </c>
      <c r="J1189" s="20">
        <v>6</v>
      </c>
      <c r="K1189" s="21">
        <v>0</v>
      </c>
      <c r="L1189" s="6"/>
      <c r="M1189" s="16"/>
      <c r="N1189" s="16"/>
    </row>
    <row r="1190" spans="1:14">
      <c r="A1190" s="24" t="s">
        <v>2407</v>
      </c>
      <c r="B1190" s="24" t="s">
        <v>2408</v>
      </c>
      <c r="C1190" s="65">
        <v>869.86</v>
      </c>
      <c r="D1190" s="65">
        <f t="shared" si="117"/>
        <v>434.93</v>
      </c>
      <c r="E1190" s="21" t="s">
        <v>3729</v>
      </c>
      <c r="F1190" s="14"/>
      <c r="G1190" s="25">
        <f t="shared" si="118"/>
        <v>0</v>
      </c>
      <c r="H1190" s="26" t="s">
        <v>15</v>
      </c>
      <c r="I1190" s="20">
        <v>60</v>
      </c>
      <c r="J1190" s="20">
        <v>6</v>
      </c>
      <c r="K1190" s="21">
        <v>0</v>
      </c>
      <c r="L1190" s="6"/>
      <c r="M1190" s="16"/>
      <c r="N1190" s="16"/>
    </row>
    <row r="1191" spans="1:14">
      <c r="A1191" s="24" t="s">
        <v>2409</v>
      </c>
      <c r="B1191" s="24" t="s">
        <v>2410</v>
      </c>
      <c r="C1191" s="65">
        <v>869.86</v>
      </c>
      <c r="D1191" s="65">
        <f t="shared" si="117"/>
        <v>434.93</v>
      </c>
      <c r="E1191" s="21"/>
      <c r="F1191" s="14"/>
      <c r="G1191" s="25">
        <f t="shared" si="118"/>
        <v>0</v>
      </c>
      <c r="H1191" s="26" t="s">
        <v>15</v>
      </c>
      <c r="I1191" s="20">
        <v>60</v>
      </c>
      <c r="J1191" s="20">
        <v>6</v>
      </c>
      <c r="K1191" s="21">
        <v>0</v>
      </c>
      <c r="L1191" s="6"/>
      <c r="M1191" s="16"/>
      <c r="N1191" s="16"/>
    </row>
    <row r="1192" spans="1:14">
      <c r="A1192" s="24" t="s">
        <v>2411</v>
      </c>
      <c r="B1192" s="24" t="s">
        <v>2412</v>
      </c>
      <c r="C1192" s="65">
        <v>909.99</v>
      </c>
      <c r="D1192" s="65">
        <f t="shared" si="117"/>
        <v>454.995</v>
      </c>
      <c r="E1192" s="21"/>
      <c r="F1192" s="14"/>
      <c r="G1192" s="25">
        <f t="shared" si="118"/>
        <v>0</v>
      </c>
      <c r="H1192" s="26" t="s">
        <v>15</v>
      </c>
      <c r="I1192" s="20">
        <v>60</v>
      </c>
      <c r="J1192" s="20">
        <v>6</v>
      </c>
      <c r="K1192" s="21">
        <v>0</v>
      </c>
      <c r="L1192" s="6"/>
      <c r="M1192" s="16"/>
      <c r="N1192" s="16"/>
    </row>
    <row r="1193" spans="1:14" ht="15.75">
      <c r="A1193" s="22" t="s">
        <v>3317</v>
      </c>
      <c r="B1193" s="22"/>
      <c r="C1193" s="65"/>
      <c r="D1193" s="65"/>
      <c r="E1193" s="21"/>
      <c r="F1193" s="14"/>
      <c r="G1193" s="23"/>
      <c r="H1193" s="23"/>
      <c r="I1193" s="23"/>
      <c r="J1193" s="23"/>
      <c r="K1193" s="23"/>
      <c r="L1193" s="1"/>
      <c r="M1193" s="16"/>
      <c r="N1193" s="16"/>
    </row>
    <row r="1194" spans="1:14">
      <c r="A1194" s="24" t="s">
        <v>2413</v>
      </c>
      <c r="B1194" s="24" t="s">
        <v>2414</v>
      </c>
      <c r="C1194" s="65">
        <v>1412.96</v>
      </c>
      <c r="D1194" s="65">
        <f t="shared" ref="D1194:D1212" si="119">C1194*((100-$D$2)/100)</f>
        <v>706.48</v>
      </c>
      <c r="E1194" s="21"/>
      <c r="F1194" s="14"/>
      <c r="G1194" s="25">
        <f t="shared" ref="G1194:G1212" si="120">F1194*D1194</f>
        <v>0</v>
      </c>
      <c r="H1194" s="26" t="s">
        <v>15</v>
      </c>
      <c r="I1194" s="20">
        <v>60</v>
      </c>
      <c r="J1194" s="20">
        <v>6</v>
      </c>
      <c r="K1194" s="21"/>
      <c r="L1194" s="1"/>
      <c r="M1194" s="16"/>
      <c r="N1194" s="16"/>
    </row>
    <row r="1195" spans="1:14">
      <c r="A1195" s="24" t="s">
        <v>2415</v>
      </c>
      <c r="B1195" s="24" t="s">
        <v>2416</v>
      </c>
      <c r="C1195" s="65">
        <v>1412.96</v>
      </c>
      <c r="D1195" s="65">
        <f t="shared" si="119"/>
        <v>706.48</v>
      </c>
      <c r="E1195" s="21"/>
      <c r="F1195" s="14"/>
      <c r="G1195" s="25">
        <f t="shared" si="120"/>
        <v>0</v>
      </c>
      <c r="H1195" s="26" t="s">
        <v>15</v>
      </c>
      <c r="I1195" s="20">
        <v>60</v>
      </c>
      <c r="J1195" s="20">
        <v>6</v>
      </c>
      <c r="K1195" s="21">
        <v>0</v>
      </c>
      <c r="L1195" s="1"/>
      <c r="M1195" s="16"/>
      <c r="N1195" s="16" t="s">
        <v>3984</v>
      </c>
    </row>
    <row r="1196" spans="1:14">
      <c r="A1196" s="24" t="s">
        <v>2417</v>
      </c>
      <c r="B1196" s="24" t="s">
        <v>2418</v>
      </c>
      <c r="C1196" s="65">
        <v>1412.96</v>
      </c>
      <c r="D1196" s="65">
        <f t="shared" si="119"/>
        <v>706.48</v>
      </c>
      <c r="E1196" s="21" t="s">
        <v>3729</v>
      </c>
      <c r="F1196" s="14"/>
      <c r="G1196" s="25">
        <f t="shared" si="120"/>
        <v>0</v>
      </c>
      <c r="H1196" s="26" t="s">
        <v>15</v>
      </c>
      <c r="I1196" s="20">
        <v>60</v>
      </c>
      <c r="J1196" s="20">
        <v>6</v>
      </c>
      <c r="K1196" s="21">
        <v>0</v>
      </c>
      <c r="L1196" s="6"/>
      <c r="M1196" s="16"/>
      <c r="N1196" s="16" t="s">
        <v>3985</v>
      </c>
    </row>
    <row r="1197" spans="1:14">
      <c r="A1197" s="24" t="s">
        <v>2419</v>
      </c>
      <c r="B1197" s="24" t="s">
        <v>2420</v>
      </c>
      <c r="C1197" s="65">
        <v>1412.96</v>
      </c>
      <c r="D1197" s="65">
        <f t="shared" si="119"/>
        <v>706.48</v>
      </c>
      <c r="E1197" s="21"/>
      <c r="F1197" s="14"/>
      <c r="G1197" s="25">
        <f t="shared" si="120"/>
        <v>0</v>
      </c>
      <c r="H1197" s="26" t="s">
        <v>15</v>
      </c>
      <c r="I1197" s="20">
        <v>60</v>
      </c>
      <c r="J1197" s="20">
        <v>6</v>
      </c>
      <c r="K1197" s="21">
        <v>0</v>
      </c>
      <c r="L1197" s="6"/>
      <c r="M1197" s="16"/>
      <c r="N1197" s="16"/>
    </row>
    <row r="1198" spans="1:14">
      <c r="A1198" s="24" t="s">
        <v>2421</v>
      </c>
      <c r="B1198" s="24" t="s">
        <v>2422</v>
      </c>
      <c r="C1198" s="65">
        <v>1412.96</v>
      </c>
      <c r="D1198" s="65">
        <f t="shared" si="119"/>
        <v>706.48</v>
      </c>
      <c r="E1198" s="21"/>
      <c r="F1198" s="14"/>
      <c r="G1198" s="25">
        <f t="shared" si="120"/>
        <v>0</v>
      </c>
      <c r="H1198" s="26" t="s">
        <v>15</v>
      </c>
      <c r="I1198" s="20">
        <v>60</v>
      </c>
      <c r="J1198" s="20">
        <v>6</v>
      </c>
      <c r="K1198" s="21">
        <v>0</v>
      </c>
      <c r="L1198" s="6"/>
      <c r="M1198" s="16"/>
      <c r="N1198" s="16"/>
    </row>
    <row r="1199" spans="1:14">
      <c r="A1199" s="24" t="s">
        <v>2423</v>
      </c>
      <c r="B1199" s="24" t="s">
        <v>2424</v>
      </c>
      <c r="C1199" s="65">
        <v>1423.04</v>
      </c>
      <c r="D1199" s="65">
        <f t="shared" si="119"/>
        <v>711.52</v>
      </c>
      <c r="E1199" s="21"/>
      <c r="F1199" s="14"/>
      <c r="G1199" s="25">
        <f t="shared" si="120"/>
        <v>0</v>
      </c>
      <c r="H1199" s="26" t="s">
        <v>15</v>
      </c>
      <c r="I1199" s="20">
        <v>60</v>
      </c>
      <c r="J1199" s="20">
        <v>6</v>
      </c>
      <c r="K1199" s="21">
        <v>0</v>
      </c>
      <c r="L1199" s="6"/>
      <c r="M1199" s="16"/>
      <c r="N1199" s="16"/>
    </row>
    <row r="1200" spans="1:14">
      <c r="A1200" s="24" t="s">
        <v>2425</v>
      </c>
      <c r="B1200" s="24" t="s">
        <v>2426</v>
      </c>
      <c r="C1200" s="65">
        <v>1423.04</v>
      </c>
      <c r="D1200" s="65">
        <f t="shared" si="119"/>
        <v>711.52</v>
      </c>
      <c r="E1200" s="21"/>
      <c r="F1200" s="14"/>
      <c r="G1200" s="25">
        <f t="shared" si="120"/>
        <v>0</v>
      </c>
      <c r="H1200" s="26" t="s">
        <v>15</v>
      </c>
      <c r="I1200" s="20">
        <v>60</v>
      </c>
      <c r="J1200" s="20">
        <v>6</v>
      </c>
      <c r="K1200" s="21">
        <v>0</v>
      </c>
      <c r="L1200" s="6"/>
      <c r="M1200" s="16"/>
      <c r="N1200" s="16" t="s">
        <v>3986</v>
      </c>
    </row>
    <row r="1201" spans="1:14">
      <c r="A1201" s="24" t="s">
        <v>2427</v>
      </c>
      <c r="B1201" s="24" t="s">
        <v>2426</v>
      </c>
      <c r="C1201" s="65">
        <v>1423.04</v>
      </c>
      <c r="D1201" s="65">
        <f t="shared" si="119"/>
        <v>711.52</v>
      </c>
      <c r="E1201" s="21"/>
      <c r="F1201" s="14"/>
      <c r="G1201" s="25">
        <f t="shared" si="120"/>
        <v>0</v>
      </c>
      <c r="H1201" s="26" t="s">
        <v>15</v>
      </c>
      <c r="I1201" s="20">
        <v>60</v>
      </c>
      <c r="J1201" s="20">
        <v>6</v>
      </c>
      <c r="K1201" s="21">
        <v>0</v>
      </c>
      <c r="L1201" s="6"/>
      <c r="M1201" s="16"/>
      <c r="N1201" s="16" t="s">
        <v>3987</v>
      </c>
    </row>
    <row r="1202" spans="1:14">
      <c r="A1202" s="31" t="s">
        <v>2428</v>
      </c>
      <c r="B1202" s="31" t="s">
        <v>2429</v>
      </c>
      <c r="C1202" s="65">
        <v>1028.76</v>
      </c>
      <c r="D1202" s="65">
        <f t="shared" si="119"/>
        <v>514.38</v>
      </c>
      <c r="E1202" s="21"/>
      <c r="F1202" s="14"/>
      <c r="G1202" s="25">
        <f t="shared" si="120"/>
        <v>0</v>
      </c>
      <c r="H1202" s="26" t="s">
        <v>15</v>
      </c>
      <c r="I1202" s="20">
        <v>60</v>
      </c>
      <c r="J1202" s="20">
        <v>6</v>
      </c>
      <c r="K1202" s="21">
        <v>0</v>
      </c>
      <c r="L1202" s="1"/>
      <c r="M1202" s="16" t="s">
        <v>3409</v>
      </c>
      <c r="N1202" s="16" t="s">
        <v>3988</v>
      </c>
    </row>
    <row r="1203" spans="1:14">
      <c r="A1203" s="31" t="s">
        <v>2430</v>
      </c>
      <c r="B1203" s="31" t="s">
        <v>2431</v>
      </c>
      <c r="C1203" s="65">
        <v>1028.76</v>
      </c>
      <c r="D1203" s="65">
        <f t="shared" si="119"/>
        <v>514.38</v>
      </c>
      <c r="E1203" s="21"/>
      <c r="F1203" s="14"/>
      <c r="G1203" s="25">
        <f t="shared" si="120"/>
        <v>0</v>
      </c>
      <c r="H1203" s="26" t="s">
        <v>15</v>
      </c>
      <c r="I1203" s="20">
        <v>60</v>
      </c>
      <c r="J1203" s="20">
        <v>6</v>
      </c>
      <c r="K1203" s="21">
        <v>0</v>
      </c>
      <c r="L1203" s="6"/>
      <c r="M1203" s="16" t="s">
        <v>3409</v>
      </c>
      <c r="N1203" s="16" t="s">
        <v>3989</v>
      </c>
    </row>
    <row r="1204" spans="1:14">
      <c r="A1204" s="31" t="s">
        <v>2432</v>
      </c>
      <c r="B1204" s="31" t="s">
        <v>2433</v>
      </c>
      <c r="C1204" s="65">
        <v>1047.6500000000001</v>
      </c>
      <c r="D1204" s="65">
        <f t="shared" si="119"/>
        <v>523.82500000000005</v>
      </c>
      <c r="E1204" s="21"/>
      <c r="F1204" s="14"/>
      <c r="G1204" s="25">
        <f t="shared" si="120"/>
        <v>0</v>
      </c>
      <c r="H1204" s="26" t="s">
        <v>15</v>
      </c>
      <c r="I1204" s="20">
        <v>60</v>
      </c>
      <c r="J1204" s="20">
        <v>6</v>
      </c>
      <c r="K1204" s="21">
        <v>0</v>
      </c>
      <c r="L1204" s="6"/>
      <c r="M1204" s="16" t="s">
        <v>3409</v>
      </c>
      <c r="N1204" s="16"/>
    </row>
    <row r="1205" spans="1:14">
      <c r="A1205" s="31" t="s">
        <v>2434</v>
      </c>
      <c r="B1205" s="31" t="s">
        <v>2435</v>
      </c>
      <c r="C1205" s="65">
        <v>1047.6500000000001</v>
      </c>
      <c r="D1205" s="65">
        <f t="shared" si="119"/>
        <v>523.82500000000005</v>
      </c>
      <c r="E1205" s="21"/>
      <c r="F1205" s="14"/>
      <c r="G1205" s="25">
        <f t="shared" si="120"/>
        <v>0</v>
      </c>
      <c r="H1205" s="26" t="s">
        <v>15</v>
      </c>
      <c r="I1205" s="20">
        <v>60</v>
      </c>
      <c r="J1205" s="20">
        <v>6</v>
      </c>
      <c r="K1205" s="21">
        <v>0</v>
      </c>
      <c r="L1205" s="6"/>
      <c r="M1205" s="16" t="s">
        <v>3409</v>
      </c>
      <c r="N1205" s="16"/>
    </row>
    <row r="1206" spans="1:14">
      <c r="A1206" s="31" t="s">
        <v>2436</v>
      </c>
      <c r="B1206" s="31" t="s">
        <v>2437</v>
      </c>
      <c r="C1206" s="65">
        <v>1450.16</v>
      </c>
      <c r="D1206" s="65">
        <f t="shared" si="119"/>
        <v>725.08</v>
      </c>
      <c r="E1206" s="21"/>
      <c r="F1206" s="14"/>
      <c r="G1206" s="25">
        <f t="shared" si="120"/>
        <v>0</v>
      </c>
      <c r="H1206" s="26" t="s">
        <v>15</v>
      </c>
      <c r="I1206" s="20">
        <v>30</v>
      </c>
      <c r="J1206" s="20">
        <v>3</v>
      </c>
      <c r="K1206" s="21">
        <v>0</v>
      </c>
      <c r="L1206" s="6"/>
      <c r="M1206" s="16" t="s">
        <v>3409</v>
      </c>
      <c r="N1206" s="16"/>
    </row>
    <row r="1207" spans="1:14">
      <c r="A1207" s="31" t="s">
        <v>2438</v>
      </c>
      <c r="B1207" s="31" t="s">
        <v>2439</v>
      </c>
      <c r="C1207" s="65">
        <v>1652.24</v>
      </c>
      <c r="D1207" s="65">
        <f t="shared" si="119"/>
        <v>826.12</v>
      </c>
      <c r="E1207" s="21"/>
      <c r="F1207" s="14"/>
      <c r="G1207" s="25">
        <f t="shared" si="120"/>
        <v>0</v>
      </c>
      <c r="H1207" s="26" t="s">
        <v>15</v>
      </c>
      <c r="I1207" s="20">
        <v>30</v>
      </c>
      <c r="J1207" s="20">
        <v>3</v>
      </c>
      <c r="K1207" s="21">
        <v>0</v>
      </c>
      <c r="L1207" s="6"/>
      <c r="M1207" s="16" t="s">
        <v>3409</v>
      </c>
      <c r="N1207" s="16"/>
    </row>
    <row r="1208" spans="1:14">
      <c r="A1208" s="31" t="s">
        <v>2440</v>
      </c>
      <c r="B1208" s="31" t="s">
        <v>2441</v>
      </c>
      <c r="C1208" s="65">
        <v>1228.21</v>
      </c>
      <c r="D1208" s="65">
        <f t="shared" si="119"/>
        <v>614.10500000000002</v>
      </c>
      <c r="E1208" s="21"/>
      <c r="F1208" s="14"/>
      <c r="G1208" s="25">
        <f t="shared" si="120"/>
        <v>0</v>
      </c>
      <c r="H1208" s="26" t="s">
        <v>15</v>
      </c>
      <c r="I1208" s="20">
        <v>60</v>
      </c>
      <c r="J1208" s="20">
        <v>6</v>
      </c>
      <c r="K1208" s="21">
        <v>0</v>
      </c>
      <c r="L1208" s="6"/>
      <c r="M1208" s="16" t="s">
        <v>3409</v>
      </c>
      <c r="N1208" s="16"/>
    </row>
    <row r="1209" spans="1:14">
      <c r="A1209" s="31" t="s">
        <v>2442</v>
      </c>
      <c r="B1209" s="31" t="s">
        <v>2443</v>
      </c>
      <c r="C1209" s="65">
        <v>1228.21</v>
      </c>
      <c r="D1209" s="65">
        <f t="shared" si="119"/>
        <v>614.10500000000002</v>
      </c>
      <c r="E1209" s="21"/>
      <c r="F1209" s="14"/>
      <c r="G1209" s="25">
        <f t="shared" si="120"/>
        <v>0</v>
      </c>
      <c r="H1209" s="26" t="s">
        <v>15</v>
      </c>
      <c r="I1209" s="20">
        <v>60</v>
      </c>
      <c r="J1209" s="20">
        <v>6</v>
      </c>
      <c r="K1209" s="21">
        <v>0</v>
      </c>
      <c r="L1209" s="6"/>
      <c r="M1209" s="16" t="s">
        <v>3409</v>
      </c>
      <c r="N1209" s="16"/>
    </row>
    <row r="1210" spans="1:14">
      <c r="A1210" s="31" t="s">
        <v>2444</v>
      </c>
      <c r="B1210" s="31" t="s">
        <v>2445</v>
      </c>
      <c r="C1210" s="65">
        <v>1085.8</v>
      </c>
      <c r="D1210" s="65">
        <f t="shared" si="119"/>
        <v>542.9</v>
      </c>
      <c r="E1210" s="21"/>
      <c r="F1210" s="14"/>
      <c r="G1210" s="25">
        <f t="shared" si="120"/>
        <v>0</v>
      </c>
      <c r="H1210" s="26" t="s">
        <v>15</v>
      </c>
      <c r="I1210" s="20">
        <v>60</v>
      </c>
      <c r="J1210" s="20">
        <v>6</v>
      </c>
      <c r="K1210" s="21">
        <v>0</v>
      </c>
      <c r="L1210" s="6"/>
      <c r="M1210" s="16" t="s">
        <v>3409</v>
      </c>
      <c r="N1210" s="16"/>
    </row>
    <row r="1211" spans="1:14">
      <c r="A1211" s="31" t="s">
        <v>2446</v>
      </c>
      <c r="B1211" s="31" t="s">
        <v>2447</v>
      </c>
      <c r="C1211" s="65">
        <v>1085.8</v>
      </c>
      <c r="D1211" s="65">
        <f t="shared" si="119"/>
        <v>542.9</v>
      </c>
      <c r="E1211" s="21"/>
      <c r="F1211" s="14"/>
      <c r="G1211" s="25">
        <f t="shared" si="120"/>
        <v>0</v>
      </c>
      <c r="H1211" s="26" t="s">
        <v>15</v>
      </c>
      <c r="I1211" s="20">
        <v>60</v>
      </c>
      <c r="J1211" s="20">
        <v>6</v>
      </c>
      <c r="K1211" s="21">
        <v>0</v>
      </c>
      <c r="L1211" s="6"/>
      <c r="M1211" s="16"/>
      <c r="N1211" s="16"/>
    </row>
    <row r="1212" spans="1:14">
      <c r="A1212" s="31" t="s">
        <v>2448</v>
      </c>
      <c r="B1212" s="31" t="s">
        <v>2449</v>
      </c>
      <c r="C1212" s="65">
        <v>1804.36</v>
      </c>
      <c r="D1212" s="65">
        <f t="shared" si="119"/>
        <v>902.18</v>
      </c>
      <c r="E1212" s="21"/>
      <c r="F1212" s="14"/>
      <c r="G1212" s="25">
        <f t="shared" si="120"/>
        <v>0</v>
      </c>
      <c r="H1212" s="26" t="s">
        <v>15</v>
      </c>
      <c r="I1212" s="20">
        <v>30</v>
      </c>
      <c r="J1212" s="20">
        <v>3</v>
      </c>
      <c r="K1212" s="21">
        <v>0</v>
      </c>
      <c r="L1212" s="6"/>
      <c r="M1212" s="16" t="s">
        <v>3409</v>
      </c>
      <c r="N1212" s="16"/>
    </row>
    <row r="1213" spans="1:14" ht="15.75">
      <c r="A1213" s="22" t="s">
        <v>3318</v>
      </c>
      <c r="B1213" s="22"/>
      <c r="C1213" s="65"/>
      <c r="D1213" s="65"/>
      <c r="E1213" s="21"/>
      <c r="F1213" s="14"/>
      <c r="G1213" s="56"/>
      <c r="H1213" s="56"/>
      <c r="I1213" s="56"/>
      <c r="J1213" s="56"/>
      <c r="K1213" s="56"/>
      <c r="L1213" s="1"/>
      <c r="M1213" s="16"/>
      <c r="N1213" s="16"/>
    </row>
    <row r="1214" spans="1:14">
      <c r="A1214" s="31" t="s">
        <v>2450</v>
      </c>
      <c r="B1214" s="31" t="s">
        <v>2451</v>
      </c>
      <c r="C1214" s="65">
        <v>1393.85</v>
      </c>
      <c r="D1214" s="65">
        <f>C1214*((100-$D$2)/100)</f>
        <v>696.92499999999995</v>
      </c>
      <c r="E1214" s="21"/>
      <c r="F1214" s="14"/>
      <c r="G1214" s="25">
        <f>F1214*D1214</f>
        <v>0</v>
      </c>
      <c r="H1214" s="26" t="s">
        <v>15</v>
      </c>
      <c r="I1214" s="20">
        <v>60</v>
      </c>
      <c r="J1214" s="20">
        <v>6</v>
      </c>
      <c r="K1214" s="21">
        <v>0</v>
      </c>
      <c r="L1214" s="6"/>
      <c r="M1214" s="16" t="s">
        <v>3409</v>
      </c>
      <c r="N1214" s="16"/>
    </row>
    <row r="1215" spans="1:14" ht="15.75">
      <c r="A1215" s="18" t="s">
        <v>3319</v>
      </c>
      <c r="B1215" s="18"/>
      <c r="C1215" s="65"/>
      <c r="D1215" s="65"/>
      <c r="E1215" s="21"/>
      <c r="F1215" s="14"/>
      <c r="G1215" s="19"/>
      <c r="H1215" s="19"/>
      <c r="I1215" s="19"/>
      <c r="J1215" s="19"/>
      <c r="K1215" s="19"/>
      <c r="L1215" s="27"/>
      <c r="M1215" s="16"/>
      <c r="N1215" s="16"/>
    </row>
    <row r="1216" spans="1:14" ht="15.75">
      <c r="A1216" s="22" t="s">
        <v>3320</v>
      </c>
      <c r="B1216" s="22"/>
      <c r="C1216" s="65"/>
      <c r="D1216" s="65"/>
      <c r="E1216" s="21"/>
      <c r="F1216" s="14"/>
      <c r="G1216" s="23"/>
      <c r="H1216" s="23"/>
      <c r="I1216" s="23"/>
      <c r="J1216" s="23"/>
      <c r="K1216" s="23"/>
      <c r="L1216" s="1"/>
      <c r="M1216" s="16"/>
      <c r="N1216" s="16" t="s">
        <v>3990</v>
      </c>
    </row>
    <row r="1217" spans="1:14">
      <c r="A1217" s="31" t="s">
        <v>2452</v>
      </c>
      <c r="B1217" s="31" t="s">
        <v>2453</v>
      </c>
      <c r="C1217" s="65">
        <v>1209.27</v>
      </c>
      <c r="D1217" s="65">
        <f>C1217*((100-$D$2)/100)</f>
        <v>604.63499999999999</v>
      </c>
      <c r="E1217" s="21"/>
      <c r="F1217" s="14"/>
      <c r="G1217" s="25">
        <f>F1217*D1217</f>
        <v>0</v>
      </c>
      <c r="H1217" s="26" t="s">
        <v>15</v>
      </c>
      <c r="I1217" s="20">
        <v>120</v>
      </c>
      <c r="J1217" s="20">
        <v>12</v>
      </c>
      <c r="K1217" s="21">
        <v>0</v>
      </c>
      <c r="L1217" s="6"/>
      <c r="M1217" s="16" t="s">
        <v>3409</v>
      </c>
      <c r="N1217" s="16" t="s">
        <v>3991</v>
      </c>
    </row>
    <row r="1218" spans="1:14">
      <c r="A1218" s="31" t="s">
        <v>2454</v>
      </c>
      <c r="B1218" s="31" t="s">
        <v>2455</v>
      </c>
      <c r="C1218" s="65">
        <v>1007.73</v>
      </c>
      <c r="D1218" s="65">
        <f>C1218*((100-$D$2)/100)</f>
        <v>503.86500000000001</v>
      </c>
      <c r="E1218" s="21"/>
      <c r="F1218" s="14"/>
      <c r="G1218" s="25">
        <f>F1218*D1218</f>
        <v>0</v>
      </c>
      <c r="H1218" s="26" t="s">
        <v>15</v>
      </c>
      <c r="I1218" s="20">
        <v>120</v>
      </c>
      <c r="J1218" s="20">
        <v>12</v>
      </c>
      <c r="K1218" s="21">
        <v>0</v>
      </c>
      <c r="L1218" s="6"/>
      <c r="M1218" s="16" t="s">
        <v>3409</v>
      </c>
      <c r="N1218" s="16" t="s">
        <v>3992</v>
      </c>
    </row>
    <row r="1219" spans="1:14">
      <c r="A1219" s="31" t="s">
        <v>2456</v>
      </c>
      <c r="B1219" s="31" t="s">
        <v>2457</v>
      </c>
      <c r="C1219" s="65">
        <v>1051.54</v>
      </c>
      <c r="D1219" s="65">
        <f>C1219*((100-$D$2)/100)</f>
        <v>525.77</v>
      </c>
      <c r="E1219" s="21"/>
      <c r="F1219" s="14"/>
      <c r="G1219" s="25">
        <f>F1219*D1219</f>
        <v>0</v>
      </c>
      <c r="H1219" s="26" t="s">
        <v>15</v>
      </c>
      <c r="I1219" s="20">
        <v>120</v>
      </c>
      <c r="J1219" s="20">
        <v>12</v>
      </c>
      <c r="K1219" s="21">
        <v>0</v>
      </c>
      <c r="L1219" s="6"/>
      <c r="M1219" s="16" t="s">
        <v>3409</v>
      </c>
      <c r="N1219" s="16" t="s">
        <v>3993</v>
      </c>
    </row>
    <row r="1220" spans="1:14" ht="15.75">
      <c r="A1220" s="18" t="s">
        <v>3321</v>
      </c>
      <c r="B1220" s="18"/>
      <c r="C1220" s="65"/>
      <c r="D1220" s="65"/>
      <c r="E1220" s="21"/>
      <c r="F1220" s="14"/>
      <c r="G1220" s="19"/>
      <c r="H1220" s="19"/>
      <c r="I1220" s="19"/>
      <c r="J1220" s="19"/>
      <c r="K1220" s="19"/>
      <c r="L1220" s="27"/>
      <c r="M1220" s="16"/>
      <c r="N1220" s="16" t="s">
        <v>3994</v>
      </c>
    </row>
    <row r="1221" spans="1:14" ht="15.75">
      <c r="A1221" s="22" t="s">
        <v>3322</v>
      </c>
      <c r="B1221" s="22"/>
      <c r="C1221" s="65"/>
      <c r="D1221" s="65"/>
      <c r="E1221" s="21"/>
      <c r="F1221" s="14"/>
      <c r="G1221" s="23"/>
      <c r="H1221" s="23"/>
      <c r="I1221" s="23"/>
      <c r="J1221" s="23"/>
      <c r="K1221" s="23"/>
      <c r="L1221" s="1"/>
      <c r="M1221" s="16"/>
      <c r="N1221" s="16" t="s">
        <v>3995</v>
      </c>
    </row>
    <row r="1222" spans="1:14">
      <c r="A1222" s="31" t="s">
        <v>2458</v>
      </c>
      <c r="B1222" s="31" t="s">
        <v>2459</v>
      </c>
      <c r="C1222" s="65">
        <v>1065.3800000000001</v>
      </c>
      <c r="D1222" s="65">
        <f>C1222*((100-$D$2)/100)</f>
        <v>532.69000000000005</v>
      </c>
      <c r="E1222" s="21"/>
      <c r="F1222" s="14"/>
      <c r="G1222" s="25">
        <f>F1222*D1222</f>
        <v>0</v>
      </c>
      <c r="H1222" s="26" t="s">
        <v>15</v>
      </c>
      <c r="I1222" s="20">
        <v>60</v>
      </c>
      <c r="J1222" s="20">
        <v>1</v>
      </c>
      <c r="K1222" s="21">
        <v>0</v>
      </c>
      <c r="L1222" s="1"/>
      <c r="M1222" s="16" t="s">
        <v>3409</v>
      </c>
      <c r="N1222" s="16" t="s">
        <v>3996</v>
      </c>
    </row>
    <row r="1223" spans="1:14" s="17" customFormat="1" ht="18.75">
      <c r="A1223" s="17" t="s">
        <v>3341</v>
      </c>
      <c r="E1223" s="21"/>
      <c r="N1223" s="17" t="s">
        <v>3997</v>
      </c>
    </row>
    <row r="1224" spans="1:14" ht="15.75">
      <c r="A1224" s="18" t="s">
        <v>3323</v>
      </c>
      <c r="B1224" s="19"/>
      <c r="C1224" s="66"/>
      <c r="D1224" s="66"/>
      <c r="E1224" s="21"/>
      <c r="F1224" s="19"/>
      <c r="G1224" s="19"/>
      <c r="H1224" s="19"/>
      <c r="I1224" s="19"/>
      <c r="J1224" s="19"/>
      <c r="K1224" s="19"/>
      <c r="L1224" s="1"/>
      <c r="M1224" s="1"/>
      <c r="N1224" s="1" t="s">
        <v>3998</v>
      </c>
    </row>
    <row r="1225" spans="1:14">
      <c r="A1225" s="24" t="s">
        <v>1850</v>
      </c>
      <c r="B1225" s="24" t="s">
        <v>1851</v>
      </c>
      <c r="C1225" s="65">
        <v>121.99</v>
      </c>
      <c r="D1225" s="65">
        <f t="shared" ref="D1225:D1261" si="121">C1225*((100-$D$2)/100)</f>
        <v>60.994999999999997</v>
      </c>
      <c r="E1225" s="21" t="s">
        <v>3729</v>
      </c>
      <c r="F1225" s="14"/>
      <c r="G1225" s="25">
        <f t="shared" ref="G1225:G1261" si="122">F1225*D1225</f>
        <v>0</v>
      </c>
      <c r="H1225" s="26" t="s">
        <v>15</v>
      </c>
      <c r="I1225" s="20">
        <v>120</v>
      </c>
      <c r="J1225" s="20">
        <v>12</v>
      </c>
      <c r="K1225" s="21">
        <v>0</v>
      </c>
      <c r="L1225" s="1"/>
      <c r="M1225" s="16"/>
      <c r="N1225" s="16"/>
    </row>
    <row r="1226" spans="1:14">
      <c r="A1226" s="24" t="s">
        <v>1852</v>
      </c>
      <c r="B1226" s="24" t="s">
        <v>1853</v>
      </c>
      <c r="C1226" s="65">
        <v>121.99</v>
      </c>
      <c r="D1226" s="65">
        <f t="shared" si="121"/>
        <v>60.994999999999997</v>
      </c>
      <c r="E1226" s="21" t="s">
        <v>3729</v>
      </c>
      <c r="F1226" s="14"/>
      <c r="G1226" s="25">
        <f t="shared" si="122"/>
        <v>0</v>
      </c>
      <c r="H1226" s="26" t="s">
        <v>15</v>
      </c>
      <c r="I1226" s="20">
        <v>120</v>
      </c>
      <c r="J1226" s="20">
        <v>12</v>
      </c>
      <c r="K1226" s="21">
        <v>0</v>
      </c>
      <c r="L1226" s="1"/>
      <c r="M1226" s="16"/>
      <c r="N1226" s="16"/>
    </row>
    <row r="1227" spans="1:14">
      <c r="A1227" s="24" t="s">
        <v>1854</v>
      </c>
      <c r="B1227" s="24" t="s">
        <v>1855</v>
      </c>
      <c r="C1227" s="65">
        <v>121.99</v>
      </c>
      <c r="D1227" s="65">
        <f t="shared" si="121"/>
        <v>60.994999999999997</v>
      </c>
      <c r="E1227" s="21" t="s">
        <v>3729</v>
      </c>
      <c r="F1227" s="14"/>
      <c r="G1227" s="25">
        <f t="shared" si="122"/>
        <v>0</v>
      </c>
      <c r="H1227" s="26" t="s">
        <v>15</v>
      </c>
      <c r="I1227" s="20">
        <v>120</v>
      </c>
      <c r="J1227" s="20">
        <v>12</v>
      </c>
      <c r="K1227" s="21">
        <v>0</v>
      </c>
      <c r="L1227" s="1"/>
      <c r="M1227" s="16"/>
      <c r="N1227" s="16"/>
    </row>
    <row r="1228" spans="1:14">
      <c r="A1228" s="24" t="s">
        <v>1856</v>
      </c>
      <c r="B1228" s="24" t="s">
        <v>1857</v>
      </c>
      <c r="C1228" s="65">
        <v>121.99</v>
      </c>
      <c r="D1228" s="65">
        <f t="shared" si="121"/>
        <v>60.994999999999997</v>
      </c>
      <c r="E1228" s="21" t="s">
        <v>3729</v>
      </c>
      <c r="F1228" s="14"/>
      <c r="G1228" s="25">
        <f t="shared" si="122"/>
        <v>0</v>
      </c>
      <c r="H1228" s="26" t="s">
        <v>15</v>
      </c>
      <c r="I1228" s="20">
        <v>120</v>
      </c>
      <c r="J1228" s="20">
        <v>12</v>
      </c>
      <c r="K1228" s="21">
        <v>0</v>
      </c>
      <c r="L1228" s="1"/>
      <c r="M1228" s="16"/>
      <c r="N1228" s="16"/>
    </row>
    <row r="1229" spans="1:14">
      <c r="A1229" s="24" t="s">
        <v>1858</v>
      </c>
      <c r="B1229" s="24" t="s">
        <v>1859</v>
      </c>
      <c r="C1229" s="65">
        <v>125.7</v>
      </c>
      <c r="D1229" s="65">
        <f t="shared" si="121"/>
        <v>62.85</v>
      </c>
      <c r="E1229" s="21" t="s">
        <v>3729</v>
      </c>
      <c r="F1229" s="14"/>
      <c r="G1229" s="25">
        <f t="shared" si="122"/>
        <v>0</v>
      </c>
      <c r="H1229" s="26" t="s">
        <v>15</v>
      </c>
      <c r="I1229" s="20">
        <v>120</v>
      </c>
      <c r="J1229" s="20">
        <v>12</v>
      </c>
      <c r="K1229" s="21">
        <v>0</v>
      </c>
      <c r="L1229" s="1"/>
      <c r="M1229" s="16"/>
      <c r="N1229" s="16"/>
    </row>
    <row r="1230" spans="1:14">
      <c r="A1230" s="24" t="s">
        <v>1860</v>
      </c>
      <c r="B1230" s="24" t="s">
        <v>1861</v>
      </c>
      <c r="C1230" s="65">
        <v>125.7</v>
      </c>
      <c r="D1230" s="65">
        <f t="shared" si="121"/>
        <v>62.85</v>
      </c>
      <c r="E1230" s="21" t="s">
        <v>3729</v>
      </c>
      <c r="F1230" s="14"/>
      <c r="G1230" s="25">
        <f t="shared" si="122"/>
        <v>0</v>
      </c>
      <c r="H1230" s="26" t="s">
        <v>15</v>
      </c>
      <c r="I1230" s="20">
        <v>120</v>
      </c>
      <c r="J1230" s="20">
        <v>12</v>
      </c>
      <c r="K1230" s="21">
        <v>0</v>
      </c>
      <c r="L1230" s="1"/>
      <c r="M1230" s="16"/>
      <c r="N1230" s="16"/>
    </row>
    <row r="1231" spans="1:14">
      <c r="A1231" s="24" t="s">
        <v>1862</v>
      </c>
      <c r="B1231" s="24" t="s">
        <v>1863</v>
      </c>
      <c r="C1231" s="65">
        <v>130.83000000000001</v>
      </c>
      <c r="D1231" s="65">
        <f t="shared" si="121"/>
        <v>65.415000000000006</v>
      </c>
      <c r="E1231" s="21" t="s">
        <v>3729</v>
      </c>
      <c r="F1231" s="14"/>
      <c r="G1231" s="25">
        <f t="shared" si="122"/>
        <v>0</v>
      </c>
      <c r="H1231" s="26" t="s">
        <v>15</v>
      </c>
      <c r="I1231" s="20">
        <v>120</v>
      </c>
      <c r="J1231" s="20">
        <v>12</v>
      </c>
      <c r="K1231" s="21">
        <v>0</v>
      </c>
      <c r="L1231" s="1"/>
      <c r="M1231" s="16"/>
      <c r="N1231" s="16"/>
    </row>
    <row r="1232" spans="1:14">
      <c r="A1232" s="24" t="s">
        <v>1864</v>
      </c>
      <c r="B1232" s="24" t="s">
        <v>1865</v>
      </c>
      <c r="C1232" s="65">
        <v>130.83000000000001</v>
      </c>
      <c r="D1232" s="65">
        <f t="shared" si="121"/>
        <v>65.415000000000006</v>
      </c>
      <c r="E1232" s="21" t="s">
        <v>3729</v>
      </c>
      <c r="F1232" s="14"/>
      <c r="G1232" s="25">
        <f t="shared" si="122"/>
        <v>0</v>
      </c>
      <c r="H1232" s="26" t="s">
        <v>15</v>
      </c>
      <c r="I1232" s="20">
        <v>120</v>
      </c>
      <c r="J1232" s="20">
        <v>12</v>
      </c>
      <c r="K1232" s="21">
        <v>0</v>
      </c>
      <c r="L1232" s="1"/>
      <c r="M1232" s="16"/>
      <c r="N1232" s="16"/>
    </row>
    <row r="1233" spans="1:14">
      <c r="A1233" s="24" t="s">
        <v>1866</v>
      </c>
      <c r="B1233" s="24" t="s">
        <v>1867</v>
      </c>
      <c r="C1233" s="65">
        <v>187.05</v>
      </c>
      <c r="D1233" s="65">
        <f t="shared" si="121"/>
        <v>93.525000000000006</v>
      </c>
      <c r="E1233" s="21"/>
      <c r="F1233" s="14"/>
      <c r="G1233" s="25">
        <f t="shared" si="122"/>
        <v>0</v>
      </c>
      <c r="H1233" s="26" t="s">
        <v>15</v>
      </c>
      <c r="I1233" s="20">
        <v>120</v>
      </c>
      <c r="J1233" s="20">
        <v>12</v>
      </c>
      <c r="K1233" s="21">
        <v>0</v>
      </c>
      <c r="L1233" s="1"/>
      <c r="M1233" s="16"/>
      <c r="N1233" s="16"/>
    </row>
    <row r="1234" spans="1:14">
      <c r="A1234" s="24" t="s">
        <v>1868</v>
      </c>
      <c r="B1234" s="24" t="s">
        <v>1869</v>
      </c>
      <c r="C1234" s="65">
        <v>187.05</v>
      </c>
      <c r="D1234" s="65">
        <f t="shared" si="121"/>
        <v>93.525000000000006</v>
      </c>
      <c r="E1234" s="21"/>
      <c r="F1234" s="14"/>
      <c r="G1234" s="25">
        <f t="shared" si="122"/>
        <v>0</v>
      </c>
      <c r="H1234" s="26" t="s">
        <v>15</v>
      </c>
      <c r="I1234" s="20">
        <v>120</v>
      </c>
      <c r="J1234" s="20">
        <v>12</v>
      </c>
      <c r="K1234" s="21">
        <v>0</v>
      </c>
      <c r="L1234" s="1"/>
      <c r="M1234" s="16"/>
      <c r="N1234" s="16"/>
    </row>
    <row r="1235" spans="1:14">
      <c r="A1235" s="24" t="s">
        <v>1870</v>
      </c>
      <c r="B1235" s="24" t="s">
        <v>1871</v>
      </c>
      <c r="C1235" s="65">
        <v>284.64999999999998</v>
      </c>
      <c r="D1235" s="65">
        <f t="shared" si="121"/>
        <v>142.32499999999999</v>
      </c>
      <c r="E1235" s="21" t="s">
        <v>3729</v>
      </c>
      <c r="F1235" s="14"/>
      <c r="G1235" s="25">
        <f t="shared" si="122"/>
        <v>0</v>
      </c>
      <c r="H1235" s="26" t="s">
        <v>15</v>
      </c>
      <c r="I1235" s="20">
        <v>60</v>
      </c>
      <c r="J1235" s="20">
        <v>6</v>
      </c>
      <c r="K1235" s="21">
        <v>0</v>
      </c>
      <c r="L1235" s="1"/>
      <c r="M1235" s="16"/>
      <c r="N1235" s="16"/>
    </row>
    <row r="1236" spans="1:14">
      <c r="A1236" s="24" t="s">
        <v>1872</v>
      </c>
      <c r="B1236" s="24" t="s">
        <v>1873</v>
      </c>
      <c r="C1236" s="65">
        <v>256.36</v>
      </c>
      <c r="D1236" s="65">
        <f t="shared" si="121"/>
        <v>128.18</v>
      </c>
      <c r="E1236" s="21"/>
      <c r="F1236" s="14"/>
      <c r="G1236" s="25">
        <f t="shared" si="122"/>
        <v>0</v>
      </c>
      <c r="H1236" s="26" t="s">
        <v>15</v>
      </c>
      <c r="I1236" s="20">
        <v>60</v>
      </c>
      <c r="J1236" s="20">
        <v>6</v>
      </c>
      <c r="K1236" s="21">
        <v>0</v>
      </c>
      <c r="L1236" s="1"/>
      <c r="M1236" s="16"/>
      <c r="N1236" s="16"/>
    </row>
    <row r="1237" spans="1:14">
      <c r="A1237" s="24" t="s">
        <v>1874</v>
      </c>
      <c r="B1237" s="24" t="s">
        <v>1875</v>
      </c>
      <c r="C1237" s="65">
        <v>252.82</v>
      </c>
      <c r="D1237" s="65">
        <f t="shared" si="121"/>
        <v>126.41</v>
      </c>
      <c r="E1237" s="21"/>
      <c r="F1237" s="14"/>
      <c r="G1237" s="25">
        <f t="shared" si="122"/>
        <v>0</v>
      </c>
      <c r="H1237" s="26" t="s">
        <v>15</v>
      </c>
      <c r="I1237" s="20">
        <v>60</v>
      </c>
      <c r="J1237" s="20">
        <v>6</v>
      </c>
      <c r="K1237" s="21">
        <v>0</v>
      </c>
      <c r="L1237" s="1"/>
      <c r="M1237" s="16"/>
      <c r="N1237" s="16"/>
    </row>
    <row r="1238" spans="1:14">
      <c r="A1238" s="24" t="s">
        <v>1876</v>
      </c>
      <c r="B1238" s="24" t="s">
        <v>1877</v>
      </c>
      <c r="C1238" s="65">
        <v>261.31</v>
      </c>
      <c r="D1238" s="65">
        <f t="shared" si="121"/>
        <v>130.655</v>
      </c>
      <c r="E1238" s="21" t="s">
        <v>3729</v>
      </c>
      <c r="F1238" s="14"/>
      <c r="G1238" s="25">
        <f t="shared" si="122"/>
        <v>0</v>
      </c>
      <c r="H1238" s="26" t="s">
        <v>15</v>
      </c>
      <c r="I1238" s="20">
        <v>60</v>
      </c>
      <c r="J1238" s="20">
        <v>6</v>
      </c>
      <c r="K1238" s="21">
        <v>0</v>
      </c>
      <c r="L1238" s="1"/>
      <c r="M1238" s="16"/>
      <c r="N1238" s="16"/>
    </row>
    <row r="1239" spans="1:14">
      <c r="A1239" s="24" t="s">
        <v>1878</v>
      </c>
      <c r="B1239" s="24" t="s">
        <v>1879</v>
      </c>
      <c r="C1239" s="65">
        <v>257.42</v>
      </c>
      <c r="D1239" s="65">
        <f t="shared" si="121"/>
        <v>128.71</v>
      </c>
      <c r="E1239" s="21" t="s">
        <v>3729</v>
      </c>
      <c r="F1239" s="14"/>
      <c r="G1239" s="25">
        <f t="shared" si="122"/>
        <v>0</v>
      </c>
      <c r="H1239" s="26" t="s">
        <v>15</v>
      </c>
      <c r="I1239" s="20">
        <v>60</v>
      </c>
      <c r="J1239" s="20">
        <v>6</v>
      </c>
      <c r="K1239" s="21">
        <v>0</v>
      </c>
      <c r="L1239" s="1"/>
      <c r="M1239" s="16"/>
      <c r="N1239" s="16"/>
    </row>
    <row r="1240" spans="1:14">
      <c r="A1240" s="24" t="s">
        <v>1880</v>
      </c>
      <c r="B1240" s="24" t="s">
        <v>1881</v>
      </c>
      <c r="C1240" s="65">
        <v>260.95999999999998</v>
      </c>
      <c r="D1240" s="65">
        <f t="shared" si="121"/>
        <v>130.47999999999999</v>
      </c>
      <c r="E1240" s="21" t="s">
        <v>3729</v>
      </c>
      <c r="F1240" s="14"/>
      <c r="G1240" s="25">
        <f t="shared" si="122"/>
        <v>0</v>
      </c>
      <c r="H1240" s="26" t="s">
        <v>15</v>
      </c>
      <c r="I1240" s="20">
        <v>60</v>
      </c>
      <c r="J1240" s="20">
        <v>6</v>
      </c>
      <c r="K1240" s="21">
        <v>0</v>
      </c>
      <c r="L1240" s="1"/>
      <c r="M1240" s="16"/>
      <c r="N1240" s="16"/>
    </row>
    <row r="1241" spans="1:14">
      <c r="A1241" s="24" t="s">
        <v>1882</v>
      </c>
      <c r="B1241" s="24" t="s">
        <v>1883</v>
      </c>
      <c r="C1241" s="65">
        <v>260.95999999999998</v>
      </c>
      <c r="D1241" s="65">
        <f t="shared" si="121"/>
        <v>130.47999999999999</v>
      </c>
      <c r="E1241" s="21"/>
      <c r="F1241" s="14"/>
      <c r="G1241" s="25">
        <f t="shared" si="122"/>
        <v>0</v>
      </c>
      <c r="H1241" s="26" t="s">
        <v>15</v>
      </c>
      <c r="I1241" s="20">
        <v>60</v>
      </c>
      <c r="J1241" s="20">
        <v>6</v>
      </c>
      <c r="K1241" s="21">
        <v>0</v>
      </c>
      <c r="L1241" s="1"/>
      <c r="M1241" s="16"/>
      <c r="N1241" s="16"/>
    </row>
    <row r="1242" spans="1:14">
      <c r="A1242" s="24" t="s">
        <v>1884</v>
      </c>
      <c r="B1242" s="24" t="s">
        <v>1885</v>
      </c>
      <c r="C1242" s="65">
        <v>371.28</v>
      </c>
      <c r="D1242" s="65">
        <f t="shared" si="121"/>
        <v>185.64</v>
      </c>
      <c r="E1242" s="21"/>
      <c r="F1242" s="14"/>
      <c r="G1242" s="25">
        <f t="shared" si="122"/>
        <v>0</v>
      </c>
      <c r="H1242" s="26" t="s">
        <v>15</v>
      </c>
      <c r="I1242" s="20">
        <v>60</v>
      </c>
      <c r="J1242" s="20">
        <v>6</v>
      </c>
      <c r="K1242" s="21">
        <v>0</v>
      </c>
      <c r="L1242" s="1"/>
      <c r="M1242" s="16"/>
      <c r="N1242" s="16"/>
    </row>
    <row r="1243" spans="1:14">
      <c r="A1243" s="24" t="s">
        <v>1886</v>
      </c>
      <c r="B1243" s="24" t="s">
        <v>1887</v>
      </c>
      <c r="C1243" s="65">
        <v>371.28</v>
      </c>
      <c r="D1243" s="65">
        <f t="shared" si="121"/>
        <v>185.64</v>
      </c>
      <c r="E1243" s="21"/>
      <c r="F1243" s="14"/>
      <c r="G1243" s="25">
        <f t="shared" si="122"/>
        <v>0</v>
      </c>
      <c r="H1243" s="26" t="s">
        <v>15</v>
      </c>
      <c r="I1243" s="20">
        <v>60</v>
      </c>
      <c r="J1243" s="20">
        <v>6</v>
      </c>
      <c r="K1243" s="21">
        <v>0</v>
      </c>
      <c r="L1243" s="1"/>
      <c r="M1243" s="16"/>
      <c r="N1243" s="16"/>
    </row>
    <row r="1244" spans="1:14">
      <c r="A1244" s="24" t="s">
        <v>1888</v>
      </c>
      <c r="B1244" s="24" t="s">
        <v>1889</v>
      </c>
      <c r="C1244" s="65">
        <v>433.16</v>
      </c>
      <c r="D1244" s="65">
        <f t="shared" si="121"/>
        <v>216.58</v>
      </c>
      <c r="E1244" s="21" t="s">
        <v>3729</v>
      </c>
      <c r="F1244" s="14"/>
      <c r="G1244" s="25">
        <f t="shared" si="122"/>
        <v>0</v>
      </c>
      <c r="H1244" s="26" t="s">
        <v>15</v>
      </c>
      <c r="I1244" s="20">
        <v>40</v>
      </c>
      <c r="J1244" s="20">
        <v>4</v>
      </c>
      <c r="K1244" s="21">
        <v>0</v>
      </c>
      <c r="L1244" s="1"/>
      <c r="M1244" s="16"/>
      <c r="N1244" s="16" t="s">
        <v>3999</v>
      </c>
    </row>
    <row r="1245" spans="1:14">
      <c r="A1245" s="24" t="s">
        <v>1890</v>
      </c>
      <c r="B1245" s="24" t="s">
        <v>1891</v>
      </c>
      <c r="C1245" s="65">
        <v>388.61</v>
      </c>
      <c r="D1245" s="65">
        <f t="shared" si="121"/>
        <v>194.30500000000001</v>
      </c>
      <c r="E1245" s="21" t="s">
        <v>3729</v>
      </c>
      <c r="F1245" s="14"/>
      <c r="G1245" s="25">
        <f t="shared" si="122"/>
        <v>0</v>
      </c>
      <c r="H1245" s="26" t="s">
        <v>15</v>
      </c>
      <c r="I1245" s="20">
        <v>40</v>
      </c>
      <c r="J1245" s="20">
        <v>4</v>
      </c>
      <c r="K1245" s="21">
        <v>0</v>
      </c>
      <c r="L1245" s="1"/>
      <c r="M1245" s="16"/>
      <c r="N1245" s="16" t="s">
        <v>4000</v>
      </c>
    </row>
    <row r="1246" spans="1:14">
      <c r="A1246" s="24" t="s">
        <v>1892</v>
      </c>
      <c r="B1246" s="24" t="s">
        <v>1893</v>
      </c>
      <c r="C1246" s="65">
        <v>388.61</v>
      </c>
      <c r="D1246" s="65">
        <f t="shared" si="121"/>
        <v>194.30500000000001</v>
      </c>
      <c r="E1246" s="21" t="s">
        <v>3729</v>
      </c>
      <c r="F1246" s="14"/>
      <c r="G1246" s="25">
        <f t="shared" si="122"/>
        <v>0</v>
      </c>
      <c r="H1246" s="26" t="s">
        <v>15</v>
      </c>
      <c r="I1246" s="20">
        <v>40</v>
      </c>
      <c r="J1246" s="20">
        <v>4</v>
      </c>
      <c r="K1246" s="21">
        <v>0</v>
      </c>
      <c r="L1246" s="1"/>
      <c r="M1246" s="16"/>
      <c r="N1246" s="16" t="s">
        <v>4001</v>
      </c>
    </row>
    <row r="1247" spans="1:14">
      <c r="A1247" s="24" t="s">
        <v>1894</v>
      </c>
      <c r="B1247" s="24" t="s">
        <v>1895</v>
      </c>
      <c r="C1247" s="65">
        <v>408.41</v>
      </c>
      <c r="D1247" s="65">
        <f t="shared" si="121"/>
        <v>204.20500000000001</v>
      </c>
      <c r="E1247" s="21" t="s">
        <v>3729</v>
      </c>
      <c r="F1247" s="14"/>
      <c r="G1247" s="25">
        <f t="shared" si="122"/>
        <v>0</v>
      </c>
      <c r="H1247" s="26" t="s">
        <v>15</v>
      </c>
      <c r="I1247" s="20">
        <v>40</v>
      </c>
      <c r="J1247" s="20">
        <v>4</v>
      </c>
      <c r="K1247" s="21">
        <v>0</v>
      </c>
      <c r="L1247" s="1"/>
      <c r="M1247" s="16"/>
      <c r="N1247" s="16" t="s">
        <v>4002</v>
      </c>
    </row>
    <row r="1248" spans="1:14">
      <c r="A1248" s="24" t="s">
        <v>1896</v>
      </c>
      <c r="B1248" s="24" t="s">
        <v>1897</v>
      </c>
      <c r="C1248" s="65">
        <v>380.12</v>
      </c>
      <c r="D1248" s="65">
        <f t="shared" si="121"/>
        <v>190.06</v>
      </c>
      <c r="E1248" s="21" t="s">
        <v>3729</v>
      </c>
      <c r="F1248" s="14"/>
      <c r="G1248" s="25">
        <f t="shared" si="122"/>
        <v>0</v>
      </c>
      <c r="H1248" s="26" t="s">
        <v>15</v>
      </c>
      <c r="I1248" s="20">
        <v>40</v>
      </c>
      <c r="J1248" s="20">
        <v>4</v>
      </c>
      <c r="K1248" s="21">
        <v>0</v>
      </c>
      <c r="L1248" s="1"/>
      <c r="M1248" s="16"/>
      <c r="N1248" s="16" t="s">
        <v>4003</v>
      </c>
    </row>
    <row r="1249" spans="1:14">
      <c r="A1249" s="24" t="s">
        <v>1898</v>
      </c>
      <c r="B1249" s="24" t="s">
        <v>1899</v>
      </c>
      <c r="C1249" s="65">
        <v>415.48</v>
      </c>
      <c r="D1249" s="65">
        <f t="shared" si="121"/>
        <v>207.74</v>
      </c>
      <c r="E1249" s="21" t="s">
        <v>3729</v>
      </c>
      <c r="F1249" s="14"/>
      <c r="G1249" s="25">
        <f t="shared" si="122"/>
        <v>0</v>
      </c>
      <c r="H1249" s="26" t="s">
        <v>15</v>
      </c>
      <c r="I1249" s="20">
        <v>40</v>
      </c>
      <c r="J1249" s="20">
        <v>4</v>
      </c>
      <c r="K1249" s="21">
        <v>0</v>
      </c>
      <c r="L1249" s="1"/>
      <c r="M1249" s="16"/>
      <c r="N1249" s="16" t="s">
        <v>4004</v>
      </c>
    </row>
    <row r="1250" spans="1:14">
      <c r="A1250" s="24" t="s">
        <v>1900</v>
      </c>
      <c r="B1250" s="24" t="s">
        <v>1901</v>
      </c>
      <c r="C1250" s="65">
        <v>415.48</v>
      </c>
      <c r="D1250" s="65">
        <f t="shared" si="121"/>
        <v>207.74</v>
      </c>
      <c r="E1250" s="21" t="s">
        <v>3729</v>
      </c>
      <c r="F1250" s="14"/>
      <c r="G1250" s="25">
        <f t="shared" si="122"/>
        <v>0</v>
      </c>
      <c r="H1250" s="26" t="s">
        <v>15</v>
      </c>
      <c r="I1250" s="20">
        <v>40</v>
      </c>
      <c r="J1250" s="20">
        <v>4</v>
      </c>
      <c r="K1250" s="21">
        <v>0</v>
      </c>
      <c r="L1250" s="1"/>
      <c r="M1250" s="16"/>
      <c r="N1250" s="16" t="s">
        <v>4005</v>
      </c>
    </row>
    <row r="1251" spans="1:14">
      <c r="A1251" s="24" t="s">
        <v>1902</v>
      </c>
      <c r="B1251" s="24" t="s">
        <v>1903</v>
      </c>
      <c r="C1251" s="65">
        <v>482.66</v>
      </c>
      <c r="D1251" s="65">
        <f t="shared" si="121"/>
        <v>241.33</v>
      </c>
      <c r="E1251" s="21"/>
      <c r="F1251" s="14"/>
      <c r="G1251" s="25">
        <f t="shared" si="122"/>
        <v>0</v>
      </c>
      <c r="H1251" s="26" t="s">
        <v>15</v>
      </c>
      <c r="I1251" s="20">
        <v>40</v>
      </c>
      <c r="J1251" s="20">
        <v>4</v>
      </c>
      <c r="K1251" s="21">
        <v>0</v>
      </c>
      <c r="L1251" s="1"/>
      <c r="M1251" s="16"/>
      <c r="N1251" s="16" t="s">
        <v>4006</v>
      </c>
    </row>
    <row r="1252" spans="1:14">
      <c r="A1252" s="24" t="s">
        <v>1904</v>
      </c>
      <c r="B1252" s="24" t="s">
        <v>1905</v>
      </c>
      <c r="C1252" s="65">
        <v>482.66</v>
      </c>
      <c r="D1252" s="65">
        <f t="shared" si="121"/>
        <v>241.33</v>
      </c>
      <c r="E1252" s="21" t="s">
        <v>3729</v>
      </c>
      <c r="F1252" s="14"/>
      <c r="G1252" s="25">
        <f t="shared" si="122"/>
        <v>0</v>
      </c>
      <c r="H1252" s="26" t="s">
        <v>15</v>
      </c>
      <c r="I1252" s="20">
        <v>40</v>
      </c>
      <c r="J1252" s="20">
        <v>4</v>
      </c>
      <c r="K1252" s="21">
        <v>0</v>
      </c>
      <c r="L1252" s="1"/>
      <c r="M1252" s="16"/>
      <c r="N1252" s="16" t="s">
        <v>4007</v>
      </c>
    </row>
    <row r="1253" spans="1:14">
      <c r="A1253" s="24" t="s">
        <v>1906</v>
      </c>
      <c r="B1253" s="24" t="s">
        <v>1907</v>
      </c>
      <c r="C1253" s="65">
        <v>616.98</v>
      </c>
      <c r="D1253" s="65">
        <f t="shared" si="121"/>
        <v>308.49</v>
      </c>
      <c r="E1253" s="21" t="s">
        <v>3729</v>
      </c>
      <c r="F1253" s="14"/>
      <c r="G1253" s="25">
        <f t="shared" si="122"/>
        <v>0</v>
      </c>
      <c r="H1253" s="26" t="s">
        <v>15</v>
      </c>
      <c r="I1253" s="20">
        <v>30</v>
      </c>
      <c r="J1253" s="20">
        <v>3</v>
      </c>
      <c r="K1253" s="21">
        <v>0</v>
      </c>
      <c r="L1253" s="1"/>
      <c r="M1253" s="16"/>
      <c r="N1253" s="16"/>
    </row>
    <row r="1254" spans="1:14">
      <c r="A1254" s="24" t="s">
        <v>1908</v>
      </c>
      <c r="B1254" s="24" t="s">
        <v>1909</v>
      </c>
      <c r="C1254" s="65">
        <v>616.98</v>
      </c>
      <c r="D1254" s="65">
        <f t="shared" si="121"/>
        <v>308.49</v>
      </c>
      <c r="E1254" s="21" t="s">
        <v>3729</v>
      </c>
      <c r="F1254" s="14"/>
      <c r="G1254" s="25">
        <f t="shared" si="122"/>
        <v>0</v>
      </c>
      <c r="H1254" s="26" t="s">
        <v>15</v>
      </c>
      <c r="I1254" s="20">
        <v>30</v>
      </c>
      <c r="J1254" s="20">
        <v>3</v>
      </c>
      <c r="K1254" s="21">
        <v>0</v>
      </c>
      <c r="L1254" s="1"/>
      <c r="M1254" s="16"/>
      <c r="N1254" s="16" t="s">
        <v>4008</v>
      </c>
    </row>
    <row r="1255" spans="1:14">
      <c r="A1255" s="24" t="s">
        <v>1910</v>
      </c>
      <c r="B1255" s="24" t="s">
        <v>1911</v>
      </c>
      <c r="C1255" s="65">
        <v>616.98</v>
      </c>
      <c r="D1255" s="65">
        <f t="shared" si="121"/>
        <v>308.49</v>
      </c>
      <c r="E1255" s="21"/>
      <c r="F1255" s="14"/>
      <c r="G1255" s="25">
        <f t="shared" si="122"/>
        <v>0</v>
      </c>
      <c r="H1255" s="26" t="s">
        <v>15</v>
      </c>
      <c r="I1255" s="20">
        <v>30</v>
      </c>
      <c r="J1255" s="20">
        <v>3</v>
      </c>
      <c r="K1255" s="21">
        <v>0</v>
      </c>
      <c r="L1255" s="1"/>
      <c r="M1255" s="16"/>
      <c r="N1255" s="16"/>
    </row>
    <row r="1256" spans="1:14">
      <c r="A1256" s="24" t="s">
        <v>1912</v>
      </c>
      <c r="B1256" s="24" t="s">
        <v>1913</v>
      </c>
      <c r="C1256" s="65">
        <v>616.98</v>
      </c>
      <c r="D1256" s="65">
        <f t="shared" si="121"/>
        <v>308.49</v>
      </c>
      <c r="E1256" s="21" t="s">
        <v>3729</v>
      </c>
      <c r="F1256" s="14"/>
      <c r="G1256" s="25">
        <f t="shared" si="122"/>
        <v>0</v>
      </c>
      <c r="H1256" s="26" t="s">
        <v>15</v>
      </c>
      <c r="I1256" s="20">
        <v>30</v>
      </c>
      <c r="J1256" s="20">
        <v>3</v>
      </c>
      <c r="K1256" s="21">
        <v>0</v>
      </c>
      <c r="L1256" s="1"/>
      <c r="M1256" s="16"/>
      <c r="N1256" s="16" t="s">
        <v>4009</v>
      </c>
    </row>
    <row r="1257" spans="1:14">
      <c r="A1257" s="24" t="s">
        <v>1914</v>
      </c>
      <c r="B1257" s="24" t="s">
        <v>1915</v>
      </c>
      <c r="C1257" s="65">
        <v>616.98</v>
      </c>
      <c r="D1257" s="65">
        <f t="shared" si="121"/>
        <v>308.49</v>
      </c>
      <c r="E1257" s="21" t="s">
        <v>3729</v>
      </c>
      <c r="F1257" s="14"/>
      <c r="G1257" s="25">
        <f t="shared" si="122"/>
        <v>0</v>
      </c>
      <c r="H1257" s="26" t="s">
        <v>15</v>
      </c>
      <c r="I1257" s="20">
        <v>30</v>
      </c>
      <c r="J1257" s="20">
        <v>3</v>
      </c>
      <c r="K1257" s="21">
        <v>0</v>
      </c>
      <c r="L1257" s="1"/>
      <c r="M1257" s="16"/>
      <c r="N1257" s="16"/>
    </row>
    <row r="1258" spans="1:14">
      <c r="A1258" s="24" t="s">
        <v>1916</v>
      </c>
      <c r="B1258" s="24" t="s">
        <v>1917</v>
      </c>
      <c r="C1258" s="65">
        <v>646.02</v>
      </c>
      <c r="D1258" s="65">
        <f t="shared" si="121"/>
        <v>323.01</v>
      </c>
      <c r="E1258" s="21" t="s">
        <v>3729</v>
      </c>
      <c r="F1258" s="14"/>
      <c r="G1258" s="25">
        <f t="shared" si="122"/>
        <v>0</v>
      </c>
      <c r="H1258" s="26" t="s">
        <v>15</v>
      </c>
      <c r="I1258" s="20">
        <v>30</v>
      </c>
      <c r="J1258" s="20">
        <v>3</v>
      </c>
      <c r="K1258" s="21">
        <v>0</v>
      </c>
      <c r="L1258" s="1"/>
      <c r="M1258" s="16"/>
      <c r="N1258" s="16"/>
    </row>
    <row r="1259" spans="1:14">
      <c r="A1259" s="24" t="s">
        <v>1918</v>
      </c>
      <c r="B1259" s="24" t="s">
        <v>1919</v>
      </c>
      <c r="C1259" s="65">
        <v>646.02</v>
      </c>
      <c r="D1259" s="65">
        <f t="shared" si="121"/>
        <v>323.01</v>
      </c>
      <c r="E1259" s="21" t="s">
        <v>3729</v>
      </c>
      <c r="F1259" s="14"/>
      <c r="G1259" s="25">
        <f t="shared" si="122"/>
        <v>0</v>
      </c>
      <c r="H1259" s="26" t="s">
        <v>15</v>
      </c>
      <c r="I1259" s="20">
        <v>30</v>
      </c>
      <c r="J1259" s="20">
        <v>3</v>
      </c>
      <c r="K1259" s="21">
        <v>0</v>
      </c>
      <c r="L1259" s="1"/>
      <c r="M1259" s="16"/>
      <c r="N1259" s="16" t="s">
        <v>4010</v>
      </c>
    </row>
    <row r="1260" spans="1:14">
      <c r="A1260" s="24" t="s">
        <v>1920</v>
      </c>
      <c r="B1260" s="24" t="s">
        <v>1921</v>
      </c>
      <c r="C1260" s="65">
        <v>677.59</v>
      </c>
      <c r="D1260" s="65">
        <f t="shared" si="121"/>
        <v>338.79500000000002</v>
      </c>
      <c r="E1260" s="21" t="s">
        <v>3729</v>
      </c>
      <c r="F1260" s="14"/>
      <c r="G1260" s="25">
        <f t="shared" si="122"/>
        <v>0</v>
      </c>
      <c r="H1260" s="26" t="s">
        <v>15</v>
      </c>
      <c r="I1260" s="20">
        <v>30</v>
      </c>
      <c r="J1260" s="20">
        <v>3</v>
      </c>
      <c r="K1260" s="21">
        <v>0</v>
      </c>
      <c r="L1260" s="1"/>
      <c r="M1260" s="16"/>
      <c r="N1260" s="16" t="s">
        <v>4011</v>
      </c>
    </row>
    <row r="1261" spans="1:14">
      <c r="A1261" s="24" t="s">
        <v>1922</v>
      </c>
      <c r="B1261" s="24" t="s">
        <v>1923</v>
      </c>
      <c r="C1261" s="65">
        <v>677.59</v>
      </c>
      <c r="D1261" s="65">
        <f t="shared" si="121"/>
        <v>338.79500000000002</v>
      </c>
      <c r="E1261" s="21" t="s">
        <v>3729</v>
      </c>
      <c r="F1261" s="14"/>
      <c r="G1261" s="25">
        <f t="shared" si="122"/>
        <v>0</v>
      </c>
      <c r="H1261" s="26" t="s">
        <v>15</v>
      </c>
      <c r="I1261" s="20">
        <v>30</v>
      </c>
      <c r="J1261" s="20">
        <v>3</v>
      </c>
      <c r="K1261" s="21">
        <v>0</v>
      </c>
      <c r="L1261" s="1"/>
      <c r="M1261" s="16"/>
      <c r="N1261" s="16" t="s">
        <v>4012</v>
      </c>
    </row>
    <row r="1262" spans="1:14" ht="15.75">
      <c r="A1262" s="18" t="s">
        <v>3324</v>
      </c>
      <c r="B1262" s="18"/>
      <c r="C1262" s="65"/>
      <c r="D1262" s="65"/>
      <c r="E1262" s="21"/>
      <c r="F1262" s="14"/>
      <c r="G1262" s="19"/>
      <c r="H1262" s="19"/>
      <c r="I1262" s="19"/>
      <c r="J1262" s="19"/>
      <c r="K1262" s="19"/>
      <c r="L1262" s="1"/>
      <c r="M1262" s="1"/>
      <c r="N1262" s="1" t="s">
        <v>4013</v>
      </c>
    </row>
    <row r="1263" spans="1:14" ht="15.75">
      <c r="A1263" s="22" t="s">
        <v>3325</v>
      </c>
      <c r="B1263" s="22"/>
      <c r="C1263" s="65"/>
      <c r="D1263" s="65"/>
      <c r="E1263" s="21"/>
      <c r="F1263" s="14"/>
      <c r="G1263" s="23"/>
      <c r="H1263" s="23"/>
      <c r="I1263" s="23"/>
      <c r="J1263" s="23"/>
      <c r="K1263" s="23"/>
      <c r="L1263" s="1"/>
      <c r="M1263" s="1"/>
      <c r="N1263" s="1"/>
    </row>
    <row r="1264" spans="1:14">
      <c r="A1264" s="31" t="s">
        <v>1924</v>
      </c>
      <c r="B1264" s="31" t="s">
        <v>1925</v>
      </c>
      <c r="C1264" s="65">
        <v>139.31</v>
      </c>
      <c r="D1264" s="65">
        <f t="shared" ref="D1264:D1283" si="123">C1264*((100-$D$2)/100)</f>
        <v>69.655000000000001</v>
      </c>
      <c r="E1264" s="21"/>
      <c r="F1264" s="14"/>
      <c r="G1264" s="25">
        <f t="shared" ref="G1264:G1283" si="124">F1264*D1264</f>
        <v>0</v>
      </c>
      <c r="H1264" s="26" t="s">
        <v>15</v>
      </c>
      <c r="I1264" s="20">
        <v>120</v>
      </c>
      <c r="J1264" s="20">
        <v>12</v>
      </c>
      <c r="K1264" s="21">
        <v>0</v>
      </c>
      <c r="L1264" s="1"/>
      <c r="M1264" s="16" t="s">
        <v>2144</v>
      </c>
      <c r="N1264" s="16"/>
    </row>
    <row r="1265" spans="1:14">
      <c r="A1265" s="31" t="s">
        <v>1926</v>
      </c>
      <c r="B1265" s="31" t="s">
        <v>1927</v>
      </c>
      <c r="C1265" s="65">
        <v>152.53</v>
      </c>
      <c r="D1265" s="65">
        <f t="shared" si="123"/>
        <v>76.265000000000001</v>
      </c>
      <c r="E1265" s="21"/>
      <c r="F1265" s="14"/>
      <c r="G1265" s="25">
        <f t="shared" si="124"/>
        <v>0</v>
      </c>
      <c r="H1265" s="26" t="s">
        <v>15</v>
      </c>
      <c r="I1265" s="20">
        <v>120</v>
      </c>
      <c r="J1265" s="20">
        <v>12</v>
      </c>
      <c r="K1265" s="21">
        <v>0</v>
      </c>
      <c r="L1265" s="1"/>
      <c r="M1265" s="16" t="s">
        <v>2144</v>
      </c>
      <c r="N1265" s="16" t="s">
        <v>4014</v>
      </c>
    </row>
    <row r="1266" spans="1:14">
      <c r="A1266" s="31" t="s">
        <v>1928</v>
      </c>
      <c r="B1266" s="31" t="s">
        <v>1929</v>
      </c>
      <c r="C1266" s="65">
        <v>178.34</v>
      </c>
      <c r="D1266" s="65">
        <f t="shared" si="123"/>
        <v>89.17</v>
      </c>
      <c r="E1266" s="21"/>
      <c r="F1266" s="14"/>
      <c r="G1266" s="25">
        <f t="shared" si="124"/>
        <v>0</v>
      </c>
      <c r="H1266" s="26" t="s">
        <v>15</v>
      </c>
      <c r="I1266" s="20">
        <v>120</v>
      </c>
      <c r="J1266" s="20">
        <v>12</v>
      </c>
      <c r="K1266" s="21">
        <v>0</v>
      </c>
      <c r="L1266" s="1"/>
      <c r="M1266" s="16" t="s">
        <v>2144</v>
      </c>
      <c r="N1266" s="16"/>
    </row>
    <row r="1267" spans="1:14">
      <c r="A1267" s="31" t="s">
        <v>1930</v>
      </c>
      <c r="B1267" s="31" t="s">
        <v>1931</v>
      </c>
      <c r="C1267" s="65">
        <v>178.34</v>
      </c>
      <c r="D1267" s="65">
        <f t="shared" si="123"/>
        <v>89.17</v>
      </c>
      <c r="E1267" s="21"/>
      <c r="F1267" s="14"/>
      <c r="G1267" s="25">
        <f t="shared" si="124"/>
        <v>0</v>
      </c>
      <c r="H1267" s="26" t="s">
        <v>15</v>
      </c>
      <c r="I1267" s="20">
        <v>120</v>
      </c>
      <c r="J1267" s="20">
        <v>12</v>
      </c>
      <c r="K1267" s="21">
        <v>0</v>
      </c>
      <c r="L1267" s="1"/>
      <c r="M1267" s="16" t="s">
        <v>2144</v>
      </c>
      <c r="N1267" s="16"/>
    </row>
    <row r="1268" spans="1:14">
      <c r="A1268" s="31" t="s">
        <v>1932</v>
      </c>
      <c r="B1268" s="31" t="s">
        <v>1933</v>
      </c>
      <c r="C1268" s="65">
        <v>296.64</v>
      </c>
      <c r="D1268" s="65">
        <f t="shared" si="123"/>
        <v>148.32</v>
      </c>
      <c r="E1268" s="21"/>
      <c r="F1268" s="14"/>
      <c r="G1268" s="25">
        <f t="shared" si="124"/>
        <v>0</v>
      </c>
      <c r="H1268" s="26" t="s">
        <v>15</v>
      </c>
      <c r="I1268" s="20">
        <v>60</v>
      </c>
      <c r="J1268" s="20">
        <v>6</v>
      </c>
      <c r="K1268" s="21">
        <v>0</v>
      </c>
      <c r="L1268" s="1"/>
      <c r="M1268" s="16" t="s">
        <v>2144</v>
      </c>
      <c r="N1268" s="16"/>
    </row>
    <row r="1269" spans="1:14">
      <c r="A1269" s="31" t="s">
        <v>1934</v>
      </c>
      <c r="B1269" s="31" t="s">
        <v>1935</v>
      </c>
      <c r="C1269" s="65">
        <v>296.64</v>
      </c>
      <c r="D1269" s="65">
        <f t="shared" si="123"/>
        <v>148.32</v>
      </c>
      <c r="E1269" s="21"/>
      <c r="F1269" s="14"/>
      <c r="G1269" s="25">
        <f t="shared" si="124"/>
        <v>0</v>
      </c>
      <c r="H1269" s="26" t="s">
        <v>15</v>
      </c>
      <c r="I1269" s="20">
        <v>60</v>
      </c>
      <c r="J1269" s="20">
        <v>6</v>
      </c>
      <c r="K1269" s="21">
        <v>0</v>
      </c>
      <c r="L1269" s="1"/>
      <c r="M1269" s="16" t="s">
        <v>2144</v>
      </c>
      <c r="N1269" s="16"/>
    </row>
    <row r="1270" spans="1:14">
      <c r="A1270" s="31" t="s">
        <v>1936</v>
      </c>
      <c r="B1270" s="31" t="s">
        <v>1937</v>
      </c>
      <c r="C1270" s="65">
        <v>296.64</v>
      </c>
      <c r="D1270" s="65">
        <f t="shared" si="123"/>
        <v>148.32</v>
      </c>
      <c r="E1270" s="21"/>
      <c r="F1270" s="14"/>
      <c r="G1270" s="25">
        <f t="shared" si="124"/>
        <v>0</v>
      </c>
      <c r="H1270" s="26" t="s">
        <v>15</v>
      </c>
      <c r="I1270" s="20">
        <v>60</v>
      </c>
      <c r="J1270" s="20">
        <v>6</v>
      </c>
      <c r="K1270" s="21">
        <v>0</v>
      </c>
      <c r="L1270" s="1"/>
      <c r="M1270" s="16" t="s">
        <v>2144</v>
      </c>
      <c r="N1270" s="16"/>
    </row>
    <row r="1271" spans="1:14">
      <c r="A1271" s="31" t="s">
        <v>1938</v>
      </c>
      <c r="B1271" s="31" t="s">
        <v>1939</v>
      </c>
      <c r="C1271" s="65">
        <v>290.63</v>
      </c>
      <c r="D1271" s="65">
        <f t="shared" si="123"/>
        <v>145.315</v>
      </c>
      <c r="E1271" s="21"/>
      <c r="F1271" s="14"/>
      <c r="G1271" s="25">
        <f t="shared" si="124"/>
        <v>0</v>
      </c>
      <c r="H1271" s="26" t="s">
        <v>15</v>
      </c>
      <c r="I1271" s="20">
        <v>60</v>
      </c>
      <c r="J1271" s="20">
        <v>6</v>
      </c>
      <c r="K1271" s="21">
        <v>0</v>
      </c>
      <c r="L1271" s="1"/>
      <c r="M1271" s="16" t="s">
        <v>2144</v>
      </c>
      <c r="N1271" s="16"/>
    </row>
    <row r="1272" spans="1:14">
      <c r="A1272" s="31" t="s">
        <v>1940</v>
      </c>
      <c r="B1272" s="31" t="s">
        <v>1941</v>
      </c>
      <c r="C1272" s="65">
        <v>299.64</v>
      </c>
      <c r="D1272" s="65">
        <f t="shared" si="123"/>
        <v>149.82</v>
      </c>
      <c r="E1272" s="21"/>
      <c r="F1272" s="14"/>
      <c r="G1272" s="25">
        <f t="shared" si="124"/>
        <v>0</v>
      </c>
      <c r="H1272" s="26" t="s">
        <v>15</v>
      </c>
      <c r="I1272" s="20">
        <v>60</v>
      </c>
      <c r="J1272" s="20">
        <v>6</v>
      </c>
      <c r="K1272" s="21">
        <v>0</v>
      </c>
      <c r="L1272" s="1"/>
      <c r="M1272" s="16" t="s">
        <v>2144</v>
      </c>
      <c r="N1272" s="16"/>
    </row>
    <row r="1273" spans="1:14">
      <c r="A1273" s="31" t="s">
        <v>1942</v>
      </c>
      <c r="B1273" s="31" t="s">
        <v>1943</v>
      </c>
      <c r="C1273" s="65">
        <v>308.64999999999998</v>
      </c>
      <c r="D1273" s="65">
        <f t="shared" si="123"/>
        <v>154.32499999999999</v>
      </c>
      <c r="E1273" s="21"/>
      <c r="F1273" s="14"/>
      <c r="G1273" s="25">
        <f t="shared" si="124"/>
        <v>0</v>
      </c>
      <c r="H1273" s="26" t="s">
        <v>15</v>
      </c>
      <c r="I1273" s="20">
        <v>60</v>
      </c>
      <c r="J1273" s="20">
        <v>6</v>
      </c>
      <c r="K1273" s="21">
        <v>0</v>
      </c>
      <c r="L1273" s="1"/>
      <c r="M1273" s="16" t="s">
        <v>2144</v>
      </c>
      <c r="N1273" s="16"/>
    </row>
    <row r="1274" spans="1:14">
      <c r="A1274" s="31" t="s">
        <v>1944</v>
      </c>
      <c r="B1274" s="31" t="s">
        <v>1945</v>
      </c>
      <c r="C1274" s="65">
        <v>301.20999999999998</v>
      </c>
      <c r="D1274" s="65">
        <f t="shared" si="123"/>
        <v>150.60499999999999</v>
      </c>
      <c r="E1274" s="21"/>
      <c r="F1274" s="14"/>
      <c r="G1274" s="25">
        <f t="shared" si="124"/>
        <v>0</v>
      </c>
      <c r="H1274" s="26" t="s">
        <v>15</v>
      </c>
      <c r="I1274" s="20">
        <v>60</v>
      </c>
      <c r="J1274" s="20">
        <v>6</v>
      </c>
      <c r="K1274" s="21">
        <v>0</v>
      </c>
      <c r="L1274" s="1"/>
      <c r="M1274" s="16" t="s">
        <v>2144</v>
      </c>
      <c r="N1274" s="16"/>
    </row>
    <row r="1275" spans="1:14">
      <c r="A1275" s="31" t="s">
        <v>1946</v>
      </c>
      <c r="B1275" s="31" t="s">
        <v>1947</v>
      </c>
      <c r="C1275" s="65">
        <v>355.5</v>
      </c>
      <c r="D1275" s="65">
        <f t="shared" si="123"/>
        <v>177.75</v>
      </c>
      <c r="E1275" s="21"/>
      <c r="F1275" s="14"/>
      <c r="G1275" s="25">
        <f t="shared" si="124"/>
        <v>0</v>
      </c>
      <c r="H1275" s="26" t="s">
        <v>15</v>
      </c>
      <c r="I1275" s="20">
        <v>60</v>
      </c>
      <c r="J1275" s="20">
        <v>6</v>
      </c>
      <c r="K1275" s="21">
        <v>0</v>
      </c>
      <c r="L1275" s="1"/>
      <c r="M1275" s="16" t="s">
        <v>2144</v>
      </c>
      <c r="N1275" s="16"/>
    </row>
    <row r="1276" spans="1:14">
      <c r="A1276" s="31" t="s">
        <v>1948</v>
      </c>
      <c r="B1276" s="31" t="s">
        <v>1949</v>
      </c>
      <c r="C1276" s="65">
        <v>354.04</v>
      </c>
      <c r="D1276" s="65">
        <f t="shared" si="123"/>
        <v>177.02</v>
      </c>
      <c r="E1276" s="21"/>
      <c r="F1276" s="14"/>
      <c r="G1276" s="25">
        <f t="shared" si="124"/>
        <v>0</v>
      </c>
      <c r="H1276" s="26" t="s">
        <v>15</v>
      </c>
      <c r="I1276" s="20">
        <v>60</v>
      </c>
      <c r="J1276" s="20">
        <v>6</v>
      </c>
      <c r="K1276" s="21">
        <v>0</v>
      </c>
      <c r="L1276" s="1"/>
      <c r="M1276" s="16" t="s">
        <v>2144</v>
      </c>
      <c r="N1276" s="16"/>
    </row>
    <row r="1277" spans="1:14">
      <c r="A1277" s="31" t="s">
        <v>1950</v>
      </c>
      <c r="B1277" s="31" t="s">
        <v>1951</v>
      </c>
      <c r="C1277" s="65">
        <v>443.15</v>
      </c>
      <c r="D1277" s="65">
        <f t="shared" si="123"/>
        <v>221.57499999999999</v>
      </c>
      <c r="E1277" s="21"/>
      <c r="F1277" s="14"/>
      <c r="G1277" s="25">
        <f t="shared" si="124"/>
        <v>0</v>
      </c>
      <c r="H1277" s="26" t="s">
        <v>15</v>
      </c>
      <c r="I1277" s="20">
        <v>40</v>
      </c>
      <c r="J1277" s="20">
        <v>4</v>
      </c>
      <c r="K1277" s="21">
        <v>0</v>
      </c>
      <c r="L1277" s="1"/>
      <c r="M1277" s="16" t="s">
        <v>2144</v>
      </c>
      <c r="N1277" s="16"/>
    </row>
    <row r="1278" spans="1:14">
      <c r="A1278" s="31" t="s">
        <v>1952</v>
      </c>
      <c r="B1278" s="31" t="s">
        <v>1953</v>
      </c>
      <c r="C1278" s="65">
        <v>446.77</v>
      </c>
      <c r="D1278" s="65">
        <f t="shared" si="123"/>
        <v>223.38499999999999</v>
      </c>
      <c r="E1278" s="21"/>
      <c r="F1278" s="14"/>
      <c r="G1278" s="25">
        <f t="shared" si="124"/>
        <v>0</v>
      </c>
      <c r="H1278" s="26" t="s">
        <v>15</v>
      </c>
      <c r="I1278" s="20">
        <v>40</v>
      </c>
      <c r="J1278" s="20">
        <v>4</v>
      </c>
      <c r="K1278" s="21">
        <v>0</v>
      </c>
      <c r="L1278" s="1"/>
      <c r="M1278" s="16" t="s">
        <v>2144</v>
      </c>
      <c r="N1278" s="16"/>
    </row>
    <row r="1279" spans="1:14">
      <c r="A1279" s="31" t="s">
        <v>1954</v>
      </c>
      <c r="B1279" s="31" t="s">
        <v>1955</v>
      </c>
      <c r="C1279" s="65">
        <v>446.77</v>
      </c>
      <c r="D1279" s="65">
        <f t="shared" si="123"/>
        <v>223.38499999999999</v>
      </c>
      <c r="E1279" s="21"/>
      <c r="F1279" s="14"/>
      <c r="G1279" s="25">
        <f t="shared" si="124"/>
        <v>0</v>
      </c>
      <c r="H1279" s="26" t="s">
        <v>15</v>
      </c>
      <c r="I1279" s="20">
        <v>40</v>
      </c>
      <c r="J1279" s="20">
        <v>4</v>
      </c>
      <c r="K1279" s="21">
        <v>0</v>
      </c>
      <c r="L1279" s="1"/>
      <c r="M1279" s="16" t="s">
        <v>2144</v>
      </c>
      <c r="N1279" s="16"/>
    </row>
    <row r="1280" spans="1:14">
      <c r="A1280" s="31" t="s">
        <v>1956</v>
      </c>
      <c r="B1280" s="31" t="s">
        <v>1957</v>
      </c>
      <c r="C1280" s="65">
        <v>440.76</v>
      </c>
      <c r="D1280" s="65">
        <f t="shared" si="123"/>
        <v>220.38</v>
      </c>
      <c r="E1280" s="21"/>
      <c r="F1280" s="14"/>
      <c r="G1280" s="25">
        <f t="shared" si="124"/>
        <v>0</v>
      </c>
      <c r="H1280" s="26" t="s">
        <v>15</v>
      </c>
      <c r="I1280" s="20">
        <v>40</v>
      </c>
      <c r="J1280" s="20">
        <v>4</v>
      </c>
      <c r="K1280" s="21">
        <v>0</v>
      </c>
      <c r="L1280" s="1"/>
      <c r="M1280" s="16" t="s">
        <v>2144</v>
      </c>
      <c r="N1280" s="16"/>
    </row>
    <row r="1281" spans="1:14">
      <c r="A1281" s="31" t="s">
        <v>1958</v>
      </c>
      <c r="B1281" s="31" t="s">
        <v>1959</v>
      </c>
      <c r="C1281" s="65">
        <v>449.75</v>
      </c>
      <c r="D1281" s="65">
        <f t="shared" si="123"/>
        <v>224.875</v>
      </c>
      <c r="E1281" s="21"/>
      <c r="F1281" s="14"/>
      <c r="G1281" s="25">
        <f t="shared" si="124"/>
        <v>0</v>
      </c>
      <c r="H1281" s="26" t="s">
        <v>15</v>
      </c>
      <c r="I1281" s="20">
        <v>40</v>
      </c>
      <c r="J1281" s="20">
        <v>4</v>
      </c>
      <c r="K1281" s="21">
        <v>0</v>
      </c>
      <c r="L1281" s="1"/>
      <c r="M1281" s="16" t="s">
        <v>2144</v>
      </c>
      <c r="N1281" s="16"/>
    </row>
    <row r="1282" spans="1:14">
      <c r="A1282" s="31" t="s">
        <v>1960</v>
      </c>
      <c r="B1282" s="31" t="s">
        <v>1961</v>
      </c>
      <c r="C1282" s="65">
        <v>459.98</v>
      </c>
      <c r="D1282" s="65">
        <f t="shared" si="123"/>
        <v>229.99</v>
      </c>
      <c r="E1282" s="21"/>
      <c r="F1282" s="14"/>
      <c r="G1282" s="25">
        <f t="shared" si="124"/>
        <v>0</v>
      </c>
      <c r="H1282" s="26" t="s">
        <v>15</v>
      </c>
      <c r="I1282" s="20">
        <v>40</v>
      </c>
      <c r="J1282" s="20">
        <v>4</v>
      </c>
      <c r="K1282" s="21">
        <v>0</v>
      </c>
      <c r="L1282" s="1"/>
      <c r="M1282" s="16" t="s">
        <v>2144</v>
      </c>
      <c r="N1282" s="16"/>
    </row>
    <row r="1283" spans="1:14">
      <c r="A1283" s="31" t="s">
        <v>1962</v>
      </c>
      <c r="B1283" s="31" t="s">
        <v>1963</v>
      </c>
      <c r="C1283" s="65">
        <v>446.51</v>
      </c>
      <c r="D1283" s="65">
        <f t="shared" si="123"/>
        <v>223.255</v>
      </c>
      <c r="E1283" s="21"/>
      <c r="F1283" s="14"/>
      <c r="G1283" s="25">
        <f t="shared" si="124"/>
        <v>0</v>
      </c>
      <c r="H1283" s="26" t="s">
        <v>15</v>
      </c>
      <c r="I1283" s="20">
        <v>40</v>
      </c>
      <c r="J1283" s="20">
        <v>4</v>
      </c>
      <c r="K1283" s="21">
        <v>0</v>
      </c>
      <c r="L1283" s="1"/>
      <c r="M1283" s="16" t="s">
        <v>2144</v>
      </c>
      <c r="N1283" s="16"/>
    </row>
    <row r="1284" spans="1:14" ht="15.75">
      <c r="A1284" s="22" t="s">
        <v>3326</v>
      </c>
      <c r="B1284" s="22"/>
      <c r="C1284" s="65"/>
      <c r="D1284" s="65"/>
      <c r="E1284" s="21"/>
      <c r="F1284" s="14"/>
      <c r="G1284" s="54"/>
      <c r="H1284" s="54"/>
      <c r="I1284" s="20"/>
      <c r="J1284" s="20"/>
      <c r="K1284" s="21"/>
      <c r="L1284" s="1"/>
      <c r="M1284" s="16"/>
      <c r="N1284" s="16"/>
    </row>
    <row r="1285" spans="1:14">
      <c r="A1285" s="24" t="s">
        <v>1964</v>
      </c>
      <c r="B1285" s="24" t="s">
        <v>1965</v>
      </c>
      <c r="C1285" s="65">
        <v>191.74</v>
      </c>
      <c r="D1285" s="65">
        <f t="shared" ref="D1285:D1329" si="125">C1285*((100-$D$2)/100)</f>
        <v>95.87</v>
      </c>
      <c r="E1285" s="21"/>
      <c r="F1285" s="14"/>
      <c r="G1285" s="25">
        <f t="shared" ref="G1285:G1312" si="126">F1285*D1285</f>
        <v>0</v>
      </c>
      <c r="H1285" s="26" t="s">
        <v>15</v>
      </c>
      <c r="I1285" s="20">
        <v>120</v>
      </c>
      <c r="J1285" s="20">
        <v>12</v>
      </c>
      <c r="K1285" s="21">
        <v>0</v>
      </c>
      <c r="L1285" s="1"/>
      <c r="M1285" s="16"/>
      <c r="N1285" s="16"/>
    </row>
    <row r="1286" spans="1:14">
      <c r="A1286" s="24" t="s">
        <v>1966</v>
      </c>
      <c r="B1286" s="24" t="s">
        <v>1967</v>
      </c>
      <c r="C1286" s="65">
        <v>172.38</v>
      </c>
      <c r="D1286" s="65">
        <f t="shared" si="125"/>
        <v>86.19</v>
      </c>
      <c r="E1286" s="21"/>
      <c r="F1286" s="14"/>
      <c r="G1286" s="25">
        <f t="shared" si="126"/>
        <v>0</v>
      </c>
      <c r="H1286" s="26" t="s">
        <v>15</v>
      </c>
      <c r="I1286" s="20">
        <v>120</v>
      </c>
      <c r="J1286" s="20">
        <v>12</v>
      </c>
      <c r="K1286" s="21">
        <v>0</v>
      </c>
      <c r="L1286" s="1"/>
      <c r="M1286" s="16"/>
      <c r="N1286" s="16"/>
    </row>
    <row r="1287" spans="1:14">
      <c r="A1287" s="24" t="s">
        <v>1968</v>
      </c>
      <c r="B1287" s="24" t="s">
        <v>1969</v>
      </c>
      <c r="C1287" s="65">
        <v>165.84</v>
      </c>
      <c r="D1287" s="65">
        <f t="shared" si="125"/>
        <v>82.92</v>
      </c>
      <c r="E1287" s="21" t="s">
        <v>3729</v>
      </c>
      <c r="F1287" s="14"/>
      <c r="G1287" s="25">
        <f t="shared" si="126"/>
        <v>0</v>
      </c>
      <c r="H1287" s="26" t="s">
        <v>15</v>
      </c>
      <c r="I1287" s="20">
        <v>120</v>
      </c>
      <c r="J1287" s="20">
        <v>12</v>
      </c>
      <c r="K1287" s="21">
        <v>0</v>
      </c>
      <c r="L1287" s="1"/>
      <c r="M1287" s="16"/>
      <c r="N1287" s="16"/>
    </row>
    <row r="1288" spans="1:14">
      <c r="A1288" s="24" t="s">
        <v>1970</v>
      </c>
      <c r="B1288" s="24" t="s">
        <v>1971</v>
      </c>
      <c r="C1288" s="65">
        <v>147.54</v>
      </c>
      <c r="D1288" s="65">
        <f t="shared" si="125"/>
        <v>73.77</v>
      </c>
      <c r="E1288" s="21"/>
      <c r="F1288" s="14"/>
      <c r="G1288" s="25">
        <f t="shared" si="126"/>
        <v>0</v>
      </c>
      <c r="H1288" s="26" t="s">
        <v>15</v>
      </c>
      <c r="I1288" s="20">
        <v>120</v>
      </c>
      <c r="J1288" s="20">
        <v>12</v>
      </c>
      <c r="K1288" s="21">
        <v>0</v>
      </c>
      <c r="L1288" s="1"/>
      <c r="M1288" s="16"/>
      <c r="N1288" s="16"/>
    </row>
    <row r="1289" spans="1:14">
      <c r="A1289" s="24" t="s">
        <v>1972</v>
      </c>
      <c r="B1289" s="24" t="s">
        <v>1973</v>
      </c>
      <c r="C1289" s="65">
        <v>174.32</v>
      </c>
      <c r="D1289" s="65">
        <f t="shared" si="125"/>
        <v>87.16</v>
      </c>
      <c r="E1289" s="21" t="s">
        <v>3729</v>
      </c>
      <c r="F1289" s="14"/>
      <c r="G1289" s="25">
        <f t="shared" si="126"/>
        <v>0</v>
      </c>
      <c r="H1289" s="26" t="s">
        <v>15</v>
      </c>
      <c r="I1289" s="20">
        <v>120</v>
      </c>
      <c r="J1289" s="20">
        <v>12</v>
      </c>
      <c r="K1289" s="21">
        <v>0</v>
      </c>
      <c r="L1289" s="1"/>
      <c r="M1289" s="16"/>
      <c r="N1289" s="16"/>
    </row>
    <row r="1290" spans="1:14">
      <c r="A1290" s="24" t="s">
        <v>1974</v>
      </c>
      <c r="B1290" s="24" t="s">
        <v>1975</v>
      </c>
      <c r="C1290" s="65">
        <v>150.81</v>
      </c>
      <c r="D1290" s="65">
        <f t="shared" si="125"/>
        <v>75.405000000000001</v>
      </c>
      <c r="E1290" s="21"/>
      <c r="F1290" s="14"/>
      <c r="G1290" s="25">
        <f t="shared" si="126"/>
        <v>0</v>
      </c>
      <c r="H1290" s="26" t="s">
        <v>15</v>
      </c>
      <c r="I1290" s="20">
        <v>120</v>
      </c>
      <c r="J1290" s="20">
        <v>12</v>
      </c>
      <c r="K1290" s="21">
        <v>0</v>
      </c>
      <c r="L1290" s="1"/>
      <c r="M1290" s="16"/>
      <c r="N1290" s="16"/>
    </row>
    <row r="1291" spans="1:14">
      <c r="A1291" s="24" t="s">
        <v>1976</v>
      </c>
      <c r="B1291" s="24" t="s">
        <v>1977</v>
      </c>
      <c r="C1291" s="65">
        <v>167.91</v>
      </c>
      <c r="D1291" s="65">
        <f t="shared" si="125"/>
        <v>83.954999999999998</v>
      </c>
      <c r="E1291" s="21"/>
      <c r="F1291" s="14"/>
      <c r="G1291" s="25">
        <f t="shared" si="126"/>
        <v>0</v>
      </c>
      <c r="H1291" s="26" t="s">
        <v>15</v>
      </c>
      <c r="I1291" s="20">
        <v>120</v>
      </c>
      <c r="J1291" s="20">
        <v>12</v>
      </c>
      <c r="K1291" s="21">
        <v>0</v>
      </c>
      <c r="L1291" s="1"/>
      <c r="M1291" s="16"/>
      <c r="N1291" s="16"/>
    </row>
    <row r="1292" spans="1:14">
      <c r="A1292" s="24" t="s">
        <v>1978</v>
      </c>
      <c r="B1292" s="24" t="s">
        <v>1979</v>
      </c>
      <c r="C1292" s="65">
        <v>175.3</v>
      </c>
      <c r="D1292" s="65">
        <f t="shared" si="125"/>
        <v>87.65</v>
      </c>
      <c r="E1292" s="21" t="s">
        <v>3729</v>
      </c>
      <c r="F1292" s="14"/>
      <c r="G1292" s="25">
        <f t="shared" si="126"/>
        <v>0</v>
      </c>
      <c r="H1292" s="26" t="s">
        <v>15</v>
      </c>
      <c r="I1292" s="20">
        <v>120</v>
      </c>
      <c r="J1292" s="20">
        <v>12</v>
      </c>
      <c r="K1292" s="21">
        <v>0</v>
      </c>
      <c r="L1292" s="1"/>
      <c r="M1292" s="16"/>
      <c r="N1292" s="16"/>
    </row>
    <row r="1293" spans="1:14">
      <c r="A1293" s="24" t="s">
        <v>1980</v>
      </c>
      <c r="B1293" s="24" t="s">
        <v>1981</v>
      </c>
      <c r="C1293" s="65">
        <v>205.97</v>
      </c>
      <c r="D1293" s="65">
        <f t="shared" si="125"/>
        <v>102.985</v>
      </c>
      <c r="E1293" s="21"/>
      <c r="F1293" s="14"/>
      <c r="G1293" s="25">
        <f t="shared" si="126"/>
        <v>0</v>
      </c>
      <c r="H1293" s="26" t="s">
        <v>15</v>
      </c>
      <c r="I1293" s="20">
        <v>120</v>
      </c>
      <c r="J1293" s="20">
        <v>12</v>
      </c>
      <c r="K1293" s="21">
        <v>0</v>
      </c>
      <c r="L1293" s="1"/>
      <c r="M1293" s="16"/>
      <c r="N1293" s="16"/>
    </row>
    <row r="1294" spans="1:14">
      <c r="A1294" s="24" t="s">
        <v>1982</v>
      </c>
      <c r="B1294" s="24" t="s">
        <v>1983</v>
      </c>
      <c r="C1294" s="65">
        <v>205.97</v>
      </c>
      <c r="D1294" s="65">
        <f t="shared" si="125"/>
        <v>102.985</v>
      </c>
      <c r="E1294" s="21"/>
      <c r="F1294" s="14"/>
      <c r="G1294" s="25">
        <f t="shared" si="126"/>
        <v>0</v>
      </c>
      <c r="H1294" s="26" t="s">
        <v>15</v>
      </c>
      <c r="I1294" s="20">
        <v>120</v>
      </c>
      <c r="J1294" s="20">
        <v>12</v>
      </c>
      <c r="K1294" s="21">
        <v>0</v>
      </c>
      <c r="L1294" s="1"/>
      <c r="M1294" s="16"/>
      <c r="N1294" s="16"/>
    </row>
    <row r="1295" spans="1:14">
      <c r="A1295" s="24" t="s">
        <v>1984</v>
      </c>
      <c r="B1295" s="24" t="s">
        <v>1985</v>
      </c>
      <c r="C1295" s="65">
        <v>374.82</v>
      </c>
      <c r="D1295" s="65">
        <f t="shared" si="125"/>
        <v>187.41</v>
      </c>
      <c r="E1295" s="21" t="s">
        <v>3729</v>
      </c>
      <c r="F1295" s="14"/>
      <c r="G1295" s="25">
        <f t="shared" si="126"/>
        <v>0</v>
      </c>
      <c r="H1295" s="26" t="s">
        <v>15</v>
      </c>
      <c r="I1295" s="20">
        <v>60</v>
      </c>
      <c r="J1295" s="20">
        <v>6</v>
      </c>
      <c r="K1295" s="21">
        <v>0</v>
      </c>
      <c r="L1295" s="1"/>
      <c r="M1295" s="16"/>
      <c r="N1295" s="16"/>
    </row>
    <row r="1296" spans="1:14">
      <c r="A1296" s="24" t="s">
        <v>1986</v>
      </c>
      <c r="B1296" s="24" t="s">
        <v>1987</v>
      </c>
      <c r="C1296" s="65">
        <v>372.69</v>
      </c>
      <c r="D1296" s="65">
        <f t="shared" si="125"/>
        <v>186.345</v>
      </c>
      <c r="E1296" s="21"/>
      <c r="F1296" s="14"/>
      <c r="G1296" s="25">
        <f t="shared" si="126"/>
        <v>0</v>
      </c>
      <c r="H1296" s="26" t="s">
        <v>15</v>
      </c>
      <c r="I1296" s="20">
        <v>60</v>
      </c>
      <c r="J1296" s="20">
        <v>6</v>
      </c>
      <c r="K1296" s="21">
        <v>0</v>
      </c>
      <c r="L1296" s="1"/>
      <c r="M1296" s="16"/>
      <c r="N1296" s="16"/>
    </row>
    <row r="1297" spans="1:14">
      <c r="A1297" s="24" t="s">
        <v>1988</v>
      </c>
      <c r="B1297" s="24" t="s">
        <v>1989</v>
      </c>
      <c r="C1297" s="65">
        <v>362.44</v>
      </c>
      <c r="D1297" s="65">
        <f t="shared" si="125"/>
        <v>181.22</v>
      </c>
      <c r="E1297" s="21" t="s">
        <v>3729</v>
      </c>
      <c r="F1297" s="14"/>
      <c r="G1297" s="25">
        <f t="shared" si="126"/>
        <v>0</v>
      </c>
      <c r="H1297" s="26" t="s">
        <v>15</v>
      </c>
      <c r="I1297" s="20">
        <v>60</v>
      </c>
      <c r="J1297" s="20">
        <v>6</v>
      </c>
      <c r="K1297" s="21">
        <v>0</v>
      </c>
      <c r="L1297" s="1"/>
      <c r="M1297" s="16"/>
      <c r="N1297" s="16"/>
    </row>
    <row r="1298" spans="1:14">
      <c r="A1298" s="24" t="s">
        <v>1990</v>
      </c>
      <c r="B1298" s="24" t="s">
        <v>1991</v>
      </c>
      <c r="C1298" s="65">
        <v>380.12</v>
      </c>
      <c r="D1298" s="65">
        <f t="shared" si="125"/>
        <v>190.06</v>
      </c>
      <c r="E1298" s="21"/>
      <c r="F1298" s="14"/>
      <c r="G1298" s="25">
        <f t="shared" si="126"/>
        <v>0</v>
      </c>
      <c r="H1298" s="26" t="s">
        <v>15</v>
      </c>
      <c r="I1298" s="20">
        <v>60</v>
      </c>
      <c r="J1298" s="20">
        <v>6</v>
      </c>
      <c r="K1298" s="21">
        <v>0</v>
      </c>
      <c r="L1298" s="1"/>
      <c r="M1298" s="16"/>
      <c r="N1298" s="16"/>
    </row>
    <row r="1299" spans="1:14">
      <c r="A1299" s="24" t="s">
        <v>1992</v>
      </c>
      <c r="B1299" s="24" t="s">
        <v>1993</v>
      </c>
      <c r="C1299" s="65">
        <v>367.74</v>
      </c>
      <c r="D1299" s="65">
        <f t="shared" si="125"/>
        <v>183.87</v>
      </c>
      <c r="E1299" s="21" t="s">
        <v>3729</v>
      </c>
      <c r="F1299" s="14"/>
      <c r="G1299" s="25">
        <f t="shared" si="126"/>
        <v>0</v>
      </c>
      <c r="H1299" s="26" t="s">
        <v>15</v>
      </c>
      <c r="I1299" s="20">
        <v>60</v>
      </c>
      <c r="J1299" s="20">
        <v>6</v>
      </c>
      <c r="K1299" s="21">
        <v>0</v>
      </c>
      <c r="L1299" s="1"/>
      <c r="M1299" s="16"/>
      <c r="N1299" s="16"/>
    </row>
    <row r="1300" spans="1:14">
      <c r="A1300" s="24" t="s">
        <v>1994</v>
      </c>
      <c r="B1300" s="24" t="s">
        <v>1995</v>
      </c>
      <c r="C1300" s="65">
        <v>378.35</v>
      </c>
      <c r="D1300" s="65">
        <f t="shared" si="125"/>
        <v>189.17500000000001</v>
      </c>
      <c r="E1300" s="21"/>
      <c r="F1300" s="14"/>
      <c r="G1300" s="25">
        <f t="shared" si="126"/>
        <v>0</v>
      </c>
      <c r="H1300" s="26" t="s">
        <v>15</v>
      </c>
      <c r="I1300" s="20">
        <v>60</v>
      </c>
      <c r="J1300" s="20">
        <v>6</v>
      </c>
      <c r="K1300" s="21">
        <v>0</v>
      </c>
      <c r="L1300" s="1"/>
      <c r="M1300" s="16"/>
      <c r="N1300" s="16"/>
    </row>
    <row r="1301" spans="1:14">
      <c r="A1301" s="24" t="s">
        <v>1996</v>
      </c>
      <c r="B1301" s="24" t="s">
        <v>1997</v>
      </c>
      <c r="C1301" s="65">
        <v>378.35</v>
      </c>
      <c r="D1301" s="65">
        <f t="shared" si="125"/>
        <v>189.17500000000001</v>
      </c>
      <c r="E1301" s="21"/>
      <c r="F1301" s="14"/>
      <c r="G1301" s="25">
        <f t="shared" si="126"/>
        <v>0</v>
      </c>
      <c r="H1301" s="26" t="s">
        <v>15</v>
      </c>
      <c r="I1301" s="20">
        <v>60</v>
      </c>
      <c r="J1301" s="20">
        <v>6</v>
      </c>
      <c r="K1301" s="21">
        <v>0</v>
      </c>
      <c r="L1301" s="1"/>
      <c r="M1301" s="16"/>
      <c r="N1301" s="16"/>
    </row>
    <row r="1302" spans="1:14">
      <c r="A1302" s="24" t="s">
        <v>1998</v>
      </c>
      <c r="B1302" s="24" t="s">
        <v>1999</v>
      </c>
      <c r="C1302" s="65">
        <v>450.84</v>
      </c>
      <c r="D1302" s="65">
        <f t="shared" si="125"/>
        <v>225.42</v>
      </c>
      <c r="E1302" s="21" t="s">
        <v>3729</v>
      </c>
      <c r="F1302" s="14"/>
      <c r="G1302" s="25">
        <f t="shared" si="126"/>
        <v>0</v>
      </c>
      <c r="H1302" s="26" t="s">
        <v>15</v>
      </c>
      <c r="I1302" s="20">
        <v>60</v>
      </c>
      <c r="J1302" s="20">
        <v>6</v>
      </c>
      <c r="K1302" s="21">
        <v>0</v>
      </c>
      <c r="L1302" s="1"/>
      <c r="M1302" s="16"/>
      <c r="N1302" s="16"/>
    </row>
    <row r="1303" spans="1:14">
      <c r="A1303" s="24" t="s">
        <v>2000</v>
      </c>
      <c r="B1303" s="24" t="s">
        <v>2001</v>
      </c>
      <c r="C1303" s="65">
        <v>450.84</v>
      </c>
      <c r="D1303" s="65">
        <f t="shared" si="125"/>
        <v>225.42</v>
      </c>
      <c r="E1303" s="21"/>
      <c r="F1303" s="14"/>
      <c r="G1303" s="25">
        <f t="shared" si="126"/>
        <v>0</v>
      </c>
      <c r="H1303" s="26" t="s">
        <v>15</v>
      </c>
      <c r="I1303" s="20">
        <v>60</v>
      </c>
      <c r="J1303" s="20">
        <v>6</v>
      </c>
      <c r="K1303" s="21">
        <v>0</v>
      </c>
      <c r="L1303" s="1"/>
      <c r="M1303" s="16"/>
      <c r="N1303" s="16"/>
    </row>
    <row r="1304" spans="1:14">
      <c r="A1304" s="24" t="s">
        <v>2002</v>
      </c>
      <c r="B1304" s="24" t="s">
        <v>2003</v>
      </c>
      <c r="C1304" s="65">
        <v>539.24</v>
      </c>
      <c r="D1304" s="65">
        <f t="shared" si="125"/>
        <v>269.62</v>
      </c>
      <c r="E1304" s="21" t="s">
        <v>3729</v>
      </c>
      <c r="F1304" s="14"/>
      <c r="G1304" s="25">
        <f t="shared" si="126"/>
        <v>0</v>
      </c>
      <c r="H1304" s="26" t="s">
        <v>15</v>
      </c>
      <c r="I1304" s="20">
        <v>40</v>
      </c>
      <c r="J1304" s="20">
        <v>4</v>
      </c>
      <c r="K1304" s="21">
        <v>0</v>
      </c>
      <c r="L1304" s="1"/>
      <c r="M1304" s="16"/>
      <c r="N1304" s="16"/>
    </row>
    <row r="1305" spans="1:14">
      <c r="A1305" s="24" t="s">
        <v>2004</v>
      </c>
      <c r="B1305" s="24" t="s">
        <v>2005</v>
      </c>
      <c r="C1305" s="65">
        <v>547.73</v>
      </c>
      <c r="D1305" s="65">
        <f t="shared" si="125"/>
        <v>273.86500000000001</v>
      </c>
      <c r="E1305" s="21" t="s">
        <v>3729</v>
      </c>
      <c r="F1305" s="14"/>
      <c r="G1305" s="25">
        <f t="shared" si="126"/>
        <v>0</v>
      </c>
      <c r="H1305" s="26" t="s">
        <v>15</v>
      </c>
      <c r="I1305" s="20">
        <v>40</v>
      </c>
      <c r="J1305" s="20">
        <v>4</v>
      </c>
      <c r="K1305" s="21">
        <v>0</v>
      </c>
      <c r="L1305" s="1"/>
      <c r="M1305" s="16"/>
      <c r="N1305" s="16"/>
    </row>
    <row r="1306" spans="1:14">
      <c r="A1306" s="24" t="s">
        <v>2006</v>
      </c>
      <c r="B1306" s="24" t="s">
        <v>2007</v>
      </c>
      <c r="C1306" s="65">
        <v>547.73</v>
      </c>
      <c r="D1306" s="65">
        <f t="shared" si="125"/>
        <v>273.86500000000001</v>
      </c>
      <c r="E1306" s="21"/>
      <c r="F1306" s="14"/>
      <c r="G1306" s="25">
        <f t="shared" si="126"/>
        <v>0</v>
      </c>
      <c r="H1306" s="26" t="s">
        <v>15</v>
      </c>
      <c r="I1306" s="20">
        <v>40</v>
      </c>
      <c r="J1306" s="20">
        <v>4</v>
      </c>
      <c r="K1306" s="21">
        <v>0</v>
      </c>
      <c r="L1306" s="1"/>
      <c r="M1306" s="16"/>
      <c r="N1306" s="16"/>
    </row>
    <row r="1307" spans="1:14">
      <c r="A1307" s="24" t="s">
        <v>2008</v>
      </c>
      <c r="B1307" s="24" t="s">
        <v>2009</v>
      </c>
      <c r="C1307" s="65">
        <v>551.35</v>
      </c>
      <c r="D1307" s="65">
        <f t="shared" si="125"/>
        <v>275.67500000000001</v>
      </c>
      <c r="E1307" s="21"/>
      <c r="F1307" s="14"/>
      <c r="G1307" s="25">
        <f t="shared" si="126"/>
        <v>0</v>
      </c>
      <c r="H1307" s="26" t="s">
        <v>15</v>
      </c>
      <c r="I1307" s="20">
        <v>40</v>
      </c>
      <c r="J1307" s="20">
        <v>4</v>
      </c>
      <c r="K1307" s="21">
        <v>0</v>
      </c>
      <c r="L1307" s="1"/>
      <c r="M1307" s="16"/>
      <c r="N1307" s="16" t="s">
        <v>4015</v>
      </c>
    </row>
    <row r="1308" spans="1:14">
      <c r="A1308" s="24" t="s">
        <v>2010</v>
      </c>
      <c r="B1308" s="24" t="s">
        <v>2011</v>
      </c>
      <c r="C1308" s="65">
        <v>512.72</v>
      </c>
      <c r="D1308" s="65">
        <f t="shared" si="125"/>
        <v>256.36</v>
      </c>
      <c r="E1308" s="21"/>
      <c r="F1308" s="14"/>
      <c r="G1308" s="25">
        <f t="shared" si="126"/>
        <v>0</v>
      </c>
      <c r="H1308" s="26" t="s">
        <v>15</v>
      </c>
      <c r="I1308" s="20">
        <v>40</v>
      </c>
      <c r="J1308" s="20">
        <v>4</v>
      </c>
      <c r="K1308" s="21">
        <v>0</v>
      </c>
      <c r="L1308" s="1"/>
      <c r="M1308" s="16"/>
      <c r="N1308" s="16" t="s">
        <v>4016</v>
      </c>
    </row>
    <row r="1309" spans="1:14">
      <c r="A1309" s="24" t="s">
        <v>2012</v>
      </c>
      <c r="B1309" s="24" t="s">
        <v>2013</v>
      </c>
      <c r="C1309" s="65">
        <v>512.72</v>
      </c>
      <c r="D1309" s="65">
        <f t="shared" si="125"/>
        <v>256.36</v>
      </c>
      <c r="E1309" s="21"/>
      <c r="F1309" s="14"/>
      <c r="G1309" s="25">
        <f t="shared" si="126"/>
        <v>0</v>
      </c>
      <c r="H1309" s="26" t="s">
        <v>15</v>
      </c>
      <c r="I1309" s="20">
        <v>40</v>
      </c>
      <c r="J1309" s="20">
        <v>4</v>
      </c>
      <c r="K1309" s="21">
        <v>0</v>
      </c>
      <c r="L1309" s="1"/>
      <c r="M1309" s="16"/>
      <c r="N1309" s="16" t="s">
        <v>4017</v>
      </c>
    </row>
    <row r="1310" spans="1:14">
      <c r="A1310" s="24" t="s">
        <v>2014</v>
      </c>
      <c r="B1310" s="24" t="s">
        <v>2015</v>
      </c>
      <c r="C1310" s="65">
        <v>547.9</v>
      </c>
      <c r="D1310" s="65">
        <f t="shared" si="125"/>
        <v>273.95</v>
      </c>
      <c r="E1310" s="21"/>
      <c r="F1310" s="14"/>
      <c r="G1310" s="25">
        <f t="shared" si="126"/>
        <v>0</v>
      </c>
      <c r="H1310" s="26" t="s">
        <v>15</v>
      </c>
      <c r="I1310" s="20">
        <v>40</v>
      </c>
      <c r="J1310" s="20">
        <v>4</v>
      </c>
      <c r="K1310" s="21">
        <v>0</v>
      </c>
      <c r="L1310" s="1"/>
      <c r="M1310" s="16"/>
      <c r="N1310" s="16" t="s">
        <v>4018</v>
      </c>
    </row>
    <row r="1311" spans="1:14">
      <c r="A1311" s="24" t="s">
        <v>2016</v>
      </c>
      <c r="B1311" s="24" t="s">
        <v>2017</v>
      </c>
      <c r="C1311" s="65">
        <v>617.03</v>
      </c>
      <c r="D1311" s="65">
        <f t="shared" si="125"/>
        <v>308.51499999999999</v>
      </c>
      <c r="E1311" s="21"/>
      <c r="F1311" s="14"/>
      <c r="G1311" s="25">
        <f t="shared" si="126"/>
        <v>0</v>
      </c>
      <c r="H1311" s="26" t="s">
        <v>15</v>
      </c>
      <c r="I1311" s="20">
        <v>40</v>
      </c>
      <c r="J1311" s="20">
        <v>4</v>
      </c>
      <c r="K1311" s="21">
        <v>0</v>
      </c>
      <c r="L1311" s="1"/>
      <c r="M1311" s="16"/>
      <c r="N1311" s="16" t="s">
        <v>4019</v>
      </c>
    </row>
    <row r="1312" spans="1:14">
      <c r="A1312" s="24" t="s">
        <v>2018</v>
      </c>
      <c r="B1312" s="24" t="s">
        <v>2019</v>
      </c>
      <c r="C1312" s="65">
        <v>617.03</v>
      </c>
      <c r="D1312" s="65">
        <f t="shared" si="125"/>
        <v>308.51499999999999</v>
      </c>
      <c r="E1312" s="21"/>
      <c r="F1312" s="14"/>
      <c r="G1312" s="25">
        <f t="shared" si="126"/>
        <v>0</v>
      </c>
      <c r="H1312" s="26" t="s">
        <v>15</v>
      </c>
      <c r="I1312" s="20">
        <v>40</v>
      </c>
      <c r="J1312" s="20">
        <v>4</v>
      </c>
      <c r="K1312" s="21">
        <v>0</v>
      </c>
      <c r="L1312" s="1"/>
      <c r="M1312" s="16"/>
      <c r="N1312" s="16" t="s">
        <v>4020</v>
      </c>
    </row>
    <row r="1313" spans="1:14">
      <c r="A1313" s="31" t="s">
        <v>2020</v>
      </c>
      <c r="B1313" s="31" t="s">
        <v>2021</v>
      </c>
      <c r="C1313" s="65">
        <v>169.07</v>
      </c>
      <c r="D1313" s="65">
        <f t="shared" si="125"/>
        <v>84.534999999999997</v>
      </c>
      <c r="E1313" s="21"/>
      <c r="F1313" s="14"/>
      <c r="G1313" s="25">
        <f t="shared" ref="G1313:G1329" si="127">F1313*D1313</f>
        <v>0</v>
      </c>
      <c r="H1313" s="26" t="s">
        <v>15</v>
      </c>
      <c r="I1313" s="20">
        <v>120</v>
      </c>
      <c r="J1313" s="20">
        <v>12</v>
      </c>
      <c r="K1313" s="21">
        <v>0</v>
      </c>
      <c r="L1313" s="1"/>
      <c r="M1313" s="16" t="s">
        <v>2144</v>
      </c>
      <c r="N1313" s="16" t="s">
        <v>4021</v>
      </c>
    </row>
    <row r="1314" spans="1:14">
      <c r="A1314" s="31" t="s">
        <v>2022</v>
      </c>
      <c r="B1314" s="31" t="s">
        <v>2023</v>
      </c>
      <c r="C1314" s="65">
        <v>342.11</v>
      </c>
      <c r="D1314" s="65">
        <f t="shared" si="125"/>
        <v>171.05500000000001</v>
      </c>
      <c r="E1314" s="21"/>
      <c r="F1314" s="14"/>
      <c r="G1314" s="25">
        <f t="shared" si="127"/>
        <v>0</v>
      </c>
      <c r="H1314" s="26" t="s">
        <v>15</v>
      </c>
      <c r="I1314" s="20">
        <v>60</v>
      </c>
      <c r="J1314" s="20">
        <v>6</v>
      </c>
      <c r="K1314" s="21">
        <v>0</v>
      </c>
      <c r="L1314" s="1"/>
      <c r="M1314" s="16" t="s">
        <v>2144</v>
      </c>
      <c r="N1314" s="16" t="s">
        <v>4022</v>
      </c>
    </row>
    <row r="1315" spans="1:14">
      <c r="A1315" s="31" t="s">
        <v>2024</v>
      </c>
      <c r="B1315" s="31" t="s">
        <v>2025</v>
      </c>
      <c r="C1315" s="65">
        <v>308.3</v>
      </c>
      <c r="D1315" s="65">
        <f t="shared" si="125"/>
        <v>154.15</v>
      </c>
      <c r="E1315" s="21"/>
      <c r="F1315" s="14"/>
      <c r="G1315" s="25">
        <f t="shared" si="127"/>
        <v>0</v>
      </c>
      <c r="H1315" s="26" t="s">
        <v>15</v>
      </c>
      <c r="I1315" s="20">
        <v>60</v>
      </c>
      <c r="J1315" s="20">
        <v>6</v>
      </c>
      <c r="K1315" s="21">
        <v>0</v>
      </c>
      <c r="L1315" s="1"/>
      <c r="M1315" s="16" t="s">
        <v>2144</v>
      </c>
      <c r="N1315" s="16" t="s">
        <v>4023</v>
      </c>
    </row>
    <row r="1316" spans="1:14">
      <c r="A1316" s="31" t="s">
        <v>2026</v>
      </c>
      <c r="B1316" s="31" t="s">
        <v>2027</v>
      </c>
      <c r="C1316" s="65">
        <v>308.3</v>
      </c>
      <c r="D1316" s="65">
        <f t="shared" si="125"/>
        <v>154.15</v>
      </c>
      <c r="E1316" s="21"/>
      <c r="F1316" s="14"/>
      <c r="G1316" s="25">
        <f t="shared" si="127"/>
        <v>0</v>
      </c>
      <c r="H1316" s="26" t="s">
        <v>15</v>
      </c>
      <c r="I1316" s="20">
        <v>60</v>
      </c>
      <c r="J1316" s="20">
        <v>6</v>
      </c>
      <c r="K1316" s="21">
        <v>0</v>
      </c>
      <c r="L1316" s="1"/>
      <c r="M1316" s="16" t="s">
        <v>2144</v>
      </c>
      <c r="N1316" s="16" t="s">
        <v>4024</v>
      </c>
    </row>
    <row r="1317" spans="1:14">
      <c r="A1317" s="31" t="s">
        <v>2028</v>
      </c>
      <c r="B1317" s="31" t="s">
        <v>2029</v>
      </c>
      <c r="C1317" s="65">
        <v>308.3</v>
      </c>
      <c r="D1317" s="65">
        <f t="shared" si="125"/>
        <v>154.15</v>
      </c>
      <c r="E1317" s="21"/>
      <c r="F1317" s="14"/>
      <c r="G1317" s="25">
        <f t="shared" si="127"/>
        <v>0</v>
      </c>
      <c r="H1317" s="26" t="s">
        <v>15</v>
      </c>
      <c r="I1317" s="20">
        <v>60</v>
      </c>
      <c r="J1317" s="20">
        <v>6</v>
      </c>
      <c r="K1317" s="21">
        <v>0</v>
      </c>
      <c r="L1317" s="1"/>
      <c r="M1317" s="16" t="s">
        <v>2144</v>
      </c>
      <c r="N1317" s="16" t="s">
        <v>4025</v>
      </c>
    </row>
    <row r="1318" spans="1:14">
      <c r="A1318" s="31" t="s">
        <v>2030</v>
      </c>
      <c r="B1318" s="31" t="s">
        <v>2031</v>
      </c>
      <c r="C1318" s="65">
        <v>308.3</v>
      </c>
      <c r="D1318" s="65">
        <f t="shared" si="125"/>
        <v>154.15</v>
      </c>
      <c r="E1318" s="21"/>
      <c r="F1318" s="14"/>
      <c r="G1318" s="25">
        <f t="shared" si="127"/>
        <v>0</v>
      </c>
      <c r="H1318" s="26" t="s">
        <v>15</v>
      </c>
      <c r="I1318" s="20">
        <v>60</v>
      </c>
      <c r="J1318" s="20">
        <v>6</v>
      </c>
      <c r="K1318" s="21">
        <v>0</v>
      </c>
      <c r="L1318" s="1"/>
      <c r="M1318" s="16" t="s">
        <v>2144</v>
      </c>
      <c r="N1318" s="16" t="s">
        <v>4026</v>
      </c>
    </row>
    <row r="1319" spans="1:14">
      <c r="A1319" s="31" t="s">
        <v>2032</v>
      </c>
      <c r="B1319" s="31" t="s">
        <v>2033</v>
      </c>
      <c r="C1319" s="65">
        <v>531.05999999999995</v>
      </c>
      <c r="D1319" s="65">
        <f t="shared" si="125"/>
        <v>265.52999999999997</v>
      </c>
      <c r="E1319" s="21"/>
      <c r="F1319" s="14"/>
      <c r="G1319" s="25">
        <f t="shared" si="127"/>
        <v>0</v>
      </c>
      <c r="H1319" s="26" t="s">
        <v>15</v>
      </c>
      <c r="I1319" s="20">
        <v>40</v>
      </c>
      <c r="J1319" s="20">
        <v>4</v>
      </c>
      <c r="K1319" s="21">
        <v>0</v>
      </c>
      <c r="L1319" s="1"/>
      <c r="M1319" s="16" t="s">
        <v>2144</v>
      </c>
      <c r="N1319" s="16" t="s">
        <v>4027</v>
      </c>
    </row>
    <row r="1320" spans="1:14">
      <c r="A1320" s="31" t="s">
        <v>2034</v>
      </c>
      <c r="B1320" s="31" t="s">
        <v>2035</v>
      </c>
      <c r="C1320" s="65">
        <v>531.05999999999995</v>
      </c>
      <c r="D1320" s="65">
        <f t="shared" si="125"/>
        <v>265.52999999999997</v>
      </c>
      <c r="E1320" s="21"/>
      <c r="F1320" s="14"/>
      <c r="G1320" s="25">
        <f t="shared" si="127"/>
        <v>0</v>
      </c>
      <c r="H1320" s="26" t="s">
        <v>15</v>
      </c>
      <c r="I1320" s="20">
        <v>40</v>
      </c>
      <c r="J1320" s="20">
        <v>4</v>
      </c>
      <c r="K1320" s="21">
        <v>0</v>
      </c>
      <c r="L1320" s="1"/>
      <c r="M1320" s="16" t="s">
        <v>2144</v>
      </c>
      <c r="N1320" s="16" t="s">
        <v>4028</v>
      </c>
    </row>
    <row r="1321" spans="1:14">
      <c r="A1321" s="31" t="s">
        <v>2036</v>
      </c>
      <c r="B1321" s="31" t="s">
        <v>2037</v>
      </c>
      <c r="C1321" s="65">
        <v>531.05999999999995</v>
      </c>
      <c r="D1321" s="65">
        <f t="shared" si="125"/>
        <v>265.52999999999997</v>
      </c>
      <c r="E1321" s="21"/>
      <c r="F1321" s="14"/>
      <c r="G1321" s="25">
        <f t="shared" si="127"/>
        <v>0</v>
      </c>
      <c r="H1321" s="26" t="s">
        <v>15</v>
      </c>
      <c r="I1321" s="20">
        <v>40</v>
      </c>
      <c r="J1321" s="20">
        <v>4</v>
      </c>
      <c r="K1321" s="21">
        <v>0</v>
      </c>
      <c r="L1321" s="1"/>
      <c r="M1321" s="16" t="s">
        <v>2144</v>
      </c>
      <c r="N1321" s="16" t="s">
        <v>4029</v>
      </c>
    </row>
    <row r="1322" spans="1:14">
      <c r="A1322" s="31" t="s">
        <v>2038</v>
      </c>
      <c r="B1322" s="31" t="s">
        <v>2039</v>
      </c>
      <c r="C1322" s="65">
        <v>517.14</v>
      </c>
      <c r="D1322" s="65">
        <f t="shared" si="125"/>
        <v>258.57</v>
      </c>
      <c r="E1322" s="21"/>
      <c r="F1322" s="14"/>
      <c r="G1322" s="25">
        <f t="shared" si="127"/>
        <v>0</v>
      </c>
      <c r="H1322" s="26" t="s">
        <v>15</v>
      </c>
      <c r="I1322" s="20">
        <v>40</v>
      </c>
      <c r="J1322" s="20">
        <v>4</v>
      </c>
      <c r="K1322" s="21">
        <v>0</v>
      </c>
      <c r="L1322" s="1"/>
      <c r="M1322" s="16" t="s">
        <v>2144</v>
      </c>
      <c r="N1322" s="16" t="s">
        <v>4030</v>
      </c>
    </row>
    <row r="1323" spans="1:14">
      <c r="A1323" s="31" t="s">
        <v>2040</v>
      </c>
      <c r="B1323" s="31" t="s">
        <v>2041</v>
      </c>
      <c r="C1323" s="65">
        <v>457.47</v>
      </c>
      <c r="D1323" s="65">
        <f t="shared" si="125"/>
        <v>228.73500000000001</v>
      </c>
      <c r="E1323" s="21"/>
      <c r="F1323" s="14"/>
      <c r="G1323" s="25">
        <f t="shared" si="127"/>
        <v>0</v>
      </c>
      <c r="H1323" s="26" t="s">
        <v>15</v>
      </c>
      <c r="I1323" s="20">
        <v>40</v>
      </c>
      <c r="J1323" s="20">
        <v>4</v>
      </c>
      <c r="K1323" s="21">
        <v>0</v>
      </c>
      <c r="L1323" s="1"/>
      <c r="M1323" s="16" t="s">
        <v>2144</v>
      </c>
      <c r="N1323" s="16" t="s">
        <v>4031</v>
      </c>
    </row>
    <row r="1324" spans="1:14">
      <c r="A1324" s="31" t="s">
        <v>2042</v>
      </c>
      <c r="B1324" s="31" t="s">
        <v>2043</v>
      </c>
      <c r="C1324" s="65">
        <v>457.47</v>
      </c>
      <c r="D1324" s="65">
        <f t="shared" si="125"/>
        <v>228.73500000000001</v>
      </c>
      <c r="E1324" s="21"/>
      <c r="F1324" s="14"/>
      <c r="G1324" s="25">
        <f t="shared" si="127"/>
        <v>0</v>
      </c>
      <c r="H1324" s="26" t="s">
        <v>15</v>
      </c>
      <c r="I1324" s="20">
        <v>40</v>
      </c>
      <c r="J1324" s="20">
        <v>4</v>
      </c>
      <c r="K1324" s="21">
        <v>0</v>
      </c>
      <c r="L1324" s="1"/>
      <c r="M1324" s="16" t="s">
        <v>2144</v>
      </c>
      <c r="N1324" s="16" t="s">
        <v>4032</v>
      </c>
    </row>
    <row r="1325" spans="1:14">
      <c r="A1325" s="31" t="s">
        <v>2044</v>
      </c>
      <c r="B1325" s="31" t="s">
        <v>2045</v>
      </c>
      <c r="C1325" s="65">
        <v>463.44</v>
      </c>
      <c r="D1325" s="65">
        <f t="shared" si="125"/>
        <v>231.72</v>
      </c>
      <c r="E1325" s="21"/>
      <c r="F1325" s="14"/>
      <c r="G1325" s="25">
        <f t="shared" si="127"/>
        <v>0</v>
      </c>
      <c r="H1325" s="26" t="s">
        <v>15</v>
      </c>
      <c r="I1325" s="20">
        <v>40</v>
      </c>
      <c r="J1325" s="20">
        <v>4</v>
      </c>
      <c r="K1325" s="21">
        <v>0</v>
      </c>
      <c r="L1325" s="1"/>
      <c r="M1325" s="16" t="s">
        <v>2144</v>
      </c>
      <c r="N1325" s="16" t="s">
        <v>4033</v>
      </c>
    </row>
    <row r="1326" spans="1:14">
      <c r="A1326" s="31" t="s">
        <v>2046</v>
      </c>
      <c r="B1326" s="31" t="s">
        <v>2047</v>
      </c>
      <c r="C1326" s="65">
        <v>463.44</v>
      </c>
      <c r="D1326" s="65">
        <f t="shared" si="125"/>
        <v>231.72</v>
      </c>
      <c r="E1326" s="21"/>
      <c r="F1326" s="14"/>
      <c r="G1326" s="25">
        <f t="shared" si="127"/>
        <v>0</v>
      </c>
      <c r="H1326" s="26" t="s">
        <v>15</v>
      </c>
      <c r="I1326" s="20">
        <v>40</v>
      </c>
      <c r="J1326" s="20">
        <v>4</v>
      </c>
      <c r="K1326" s="21">
        <v>0</v>
      </c>
      <c r="L1326" s="1"/>
      <c r="M1326" s="16" t="s">
        <v>2144</v>
      </c>
      <c r="N1326" s="16" t="s">
        <v>4034</v>
      </c>
    </row>
    <row r="1327" spans="1:14">
      <c r="A1327" s="31" t="s">
        <v>2048</v>
      </c>
      <c r="B1327" s="31" t="s">
        <v>2049</v>
      </c>
      <c r="C1327" s="65">
        <v>564.79</v>
      </c>
      <c r="D1327" s="65">
        <f t="shared" si="125"/>
        <v>282.39499999999998</v>
      </c>
      <c r="E1327" s="21"/>
      <c r="F1327" s="14"/>
      <c r="G1327" s="25">
        <f t="shared" si="127"/>
        <v>0</v>
      </c>
      <c r="H1327" s="26" t="s">
        <v>15</v>
      </c>
      <c r="I1327" s="20">
        <v>30</v>
      </c>
      <c r="J1327" s="20">
        <v>3</v>
      </c>
      <c r="K1327" s="21">
        <v>0</v>
      </c>
      <c r="L1327" s="1"/>
      <c r="M1327" s="16" t="s">
        <v>2144</v>
      </c>
      <c r="N1327" s="16" t="s">
        <v>4035</v>
      </c>
    </row>
    <row r="1328" spans="1:14">
      <c r="A1328" s="31" t="s">
        <v>2050</v>
      </c>
      <c r="B1328" s="31" t="s">
        <v>2051</v>
      </c>
      <c r="C1328" s="65">
        <v>564.79</v>
      </c>
      <c r="D1328" s="65">
        <f t="shared" si="125"/>
        <v>282.39499999999998</v>
      </c>
      <c r="E1328" s="21"/>
      <c r="F1328" s="14"/>
      <c r="G1328" s="25">
        <f t="shared" si="127"/>
        <v>0</v>
      </c>
      <c r="H1328" s="26" t="s">
        <v>15</v>
      </c>
      <c r="I1328" s="20">
        <v>30</v>
      </c>
      <c r="J1328" s="20">
        <v>3</v>
      </c>
      <c r="K1328" s="21">
        <v>0</v>
      </c>
      <c r="L1328" s="1"/>
      <c r="M1328" s="16" t="s">
        <v>2144</v>
      </c>
      <c r="N1328" s="16" t="s">
        <v>4036</v>
      </c>
    </row>
    <row r="1329" spans="1:14">
      <c r="A1329" s="31" t="s">
        <v>2052</v>
      </c>
      <c r="B1329" s="31" t="s">
        <v>2053</v>
      </c>
      <c r="C1329" s="65">
        <v>638.14</v>
      </c>
      <c r="D1329" s="65">
        <f t="shared" si="125"/>
        <v>319.07</v>
      </c>
      <c r="E1329" s="21"/>
      <c r="F1329" s="14"/>
      <c r="G1329" s="25">
        <f t="shared" si="127"/>
        <v>0</v>
      </c>
      <c r="H1329" s="26" t="s">
        <v>15</v>
      </c>
      <c r="I1329" s="20">
        <v>30</v>
      </c>
      <c r="J1329" s="20">
        <v>3</v>
      </c>
      <c r="K1329" s="21">
        <v>0</v>
      </c>
      <c r="L1329" s="1"/>
      <c r="M1329" s="16" t="s">
        <v>2144</v>
      </c>
      <c r="N1329" s="16" t="s">
        <v>4037</v>
      </c>
    </row>
    <row r="1330" spans="1:14" ht="15.75">
      <c r="A1330" s="22" t="s">
        <v>3327</v>
      </c>
      <c r="B1330" s="22"/>
      <c r="C1330" s="65"/>
      <c r="D1330" s="65"/>
      <c r="E1330" s="21"/>
      <c r="F1330" s="14"/>
      <c r="G1330" s="54"/>
      <c r="H1330" s="54"/>
      <c r="I1330" s="20"/>
      <c r="J1330" s="20"/>
      <c r="K1330" s="21"/>
      <c r="L1330" s="1"/>
      <c r="M1330" s="16"/>
      <c r="N1330" s="16" t="s">
        <v>4038</v>
      </c>
    </row>
    <row r="1331" spans="1:14">
      <c r="A1331" s="31" t="s">
        <v>2054</v>
      </c>
      <c r="B1331" s="31" t="s">
        <v>2055</v>
      </c>
      <c r="C1331" s="65">
        <v>164.23</v>
      </c>
      <c r="D1331" s="65">
        <f t="shared" ref="D1331:D1373" si="128">C1331*((100-$D$2)/100)</f>
        <v>82.114999999999995</v>
      </c>
      <c r="E1331" s="21"/>
      <c r="F1331" s="14"/>
      <c r="G1331" s="25">
        <f t="shared" ref="G1331:G1373" si="129">F1331*D1331</f>
        <v>0</v>
      </c>
      <c r="H1331" s="26" t="s">
        <v>15</v>
      </c>
      <c r="I1331" s="20">
        <v>120</v>
      </c>
      <c r="J1331" s="20">
        <v>12</v>
      </c>
      <c r="K1331" s="21">
        <v>0</v>
      </c>
      <c r="L1331" s="1"/>
      <c r="M1331" s="16" t="s">
        <v>2144</v>
      </c>
      <c r="N1331" s="16" t="s">
        <v>4039</v>
      </c>
    </row>
    <row r="1332" spans="1:14">
      <c r="A1332" s="31" t="s">
        <v>2056</v>
      </c>
      <c r="B1332" s="31" t="s">
        <v>2057</v>
      </c>
      <c r="C1332" s="65">
        <v>160.47999999999999</v>
      </c>
      <c r="D1332" s="65">
        <f t="shared" si="128"/>
        <v>80.239999999999995</v>
      </c>
      <c r="E1332" s="21"/>
      <c r="F1332" s="14"/>
      <c r="G1332" s="25">
        <f t="shared" si="129"/>
        <v>0</v>
      </c>
      <c r="H1332" s="26" t="s">
        <v>15</v>
      </c>
      <c r="I1332" s="20">
        <v>120</v>
      </c>
      <c r="J1332" s="20">
        <v>12</v>
      </c>
      <c r="K1332" s="21">
        <v>0</v>
      </c>
      <c r="L1332" s="1"/>
      <c r="M1332" s="16" t="s">
        <v>2144</v>
      </c>
      <c r="N1332" s="16"/>
    </row>
    <row r="1333" spans="1:14">
      <c r="A1333" s="31" t="s">
        <v>2058</v>
      </c>
      <c r="B1333" s="31" t="s">
        <v>2059</v>
      </c>
      <c r="C1333" s="65">
        <v>160.47999999999999</v>
      </c>
      <c r="D1333" s="65">
        <f t="shared" si="128"/>
        <v>80.239999999999995</v>
      </c>
      <c r="E1333" s="21"/>
      <c r="F1333" s="14"/>
      <c r="G1333" s="25">
        <f t="shared" si="129"/>
        <v>0</v>
      </c>
      <c r="H1333" s="26" t="s">
        <v>15</v>
      </c>
      <c r="I1333" s="20">
        <v>120</v>
      </c>
      <c r="J1333" s="20">
        <v>12</v>
      </c>
      <c r="K1333" s="21">
        <v>0</v>
      </c>
      <c r="L1333" s="1"/>
      <c r="M1333" s="16" t="s">
        <v>2144</v>
      </c>
      <c r="N1333" s="16"/>
    </row>
    <row r="1334" spans="1:14">
      <c r="A1334" s="31" t="s">
        <v>2060</v>
      </c>
      <c r="B1334" s="31" t="s">
        <v>2061</v>
      </c>
      <c r="C1334" s="65">
        <v>160.47999999999999</v>
      </c>
      <c r="D1334" s="65">
        <f t="shared" si="128"/>
        <v>80.239999999999995</v>
      </c>
      <c r="E1334" s="21"/>
      <c r="F1334" s="14"/>
      <c r="G1334" s="25">
        <f t="shared" si="129"/>
        <v>0</v>
      </c>
      <c r="H1334" s="26" t="s">
        <v>15</v>
      </c>
      <c r="I1334" s="20">
        <v>120</v>
      </c>
      <c r="J1334" s="20">
        <v>12</v>
      </c>
      <c r="K1334" s="21">
        <v>0</v>
      </c>
      <c r="L1334" s="1"/>
      <c r="M1334" s="16" t="s">
        <v>2144</v>
      </c>
      <c r="N1334" s="16"/>
    </row>
    <row r="1335" spans="1:14">
      <c r="A1335" s="31" t="s">
        <v>2062</v>
      </c>
      <c r="B1335" s="31" t="s">
        <v>2063</v>
      </c>
      <c r="C1335" s="65">
        <v>160.47999999999999</v>
      </c>
      <c r="D1335" s="65">
        <f t="shared" si="128"/>
        <v>80.239999999999995</v>
      </c>
      <c r="E1335" s="21"/>
      <c r="F1335" s="14"/>
      <c r="G1335" s="25">
        <f t="shared" si="129"/>
        <v>0</v>
      </c>
      <c r="H1335" s="26" t="s">
        <v>15</v>
      </c>
      <c r="I1335" s="20">
        <v>120</v>
      </c>
      <c r="J1335" s="20">
        <v>12</v>
      </c>
      <c r="K1335" s="21">
        <v>0</v>
      </c>
      <c r="L1335" s="1"/>
      <c r="M1335" s="16" t="s">
        <v>2144</v>
      </c>
      <c r="N1335" s="16"/>
    </row>
    <row r="1336" spans="1:14">
      <c r="A1336" s="31" t="s">
        <v>2064</v>
      </c>
      <c r="B1336" s="31" t="s">
        <v>2065</v>
      </c>
      <c r="C1336" s="65">
        <v>148.57</v>
      </c>
      <c r="D1336" s="65">
        <f t="shared" si="128"/>
        <v>74.284999999999997</v>
      </c>
      <c r="E1336" s="21"/>
      <c r="F1336" s="14"/>
      <c r="G1336" s="25">
        <f t="shared" si="129"/>
        <v>0</v>
      </c>
      <c r="H1336" s="26" t="s">
        <v>15</v>
      </c>
      <c r="I1336" s="20">
        <v>120</v>
      </c>
      <c r="J1336" s="20">
        <v>12</v>
      </c>
      <c r="K1336" s="21">
        <v>0</v>
      </c>
      <c r="L1336" s="1"/>
      <c r="M1336" s="16" t="s">
        <v>2144</v>
      </c>
      <c r="N1336" s="16"/>
    </row>
    <row r="1337" spans="1:14">
      <c r="A1337" s="31" t="s">
        <v>2066</v>
      </c>
      <c r="B1337" s="31" t="s">
        <v>2067</v>
      </c>
      <c r="C1337" s="65">
        <v>146.38999999999999</v>
      </c>
      <c r="D1337" s="65">
        <f t="shared" si="128"/>
        <v>73.194999999999993</v>
      </c>
      <c r="E1337" s="21"/>
      <c r="F1337" s="14"/>
      <c r="G1337" s="25">
        <f t="shared" si="129"/>
        <v>0</v>
      </c>
      <c r="H1337" s="26" t="s">
        <v>15</v>
      </c>
      <c r="I1337" s="20">
        <v>120</v>
      </c>
      <c r="J1337" s="20">
        <v>12</v>
      </c>
      <c r="K1337" s="21">
        <v>0</v>
      </c>
      <c r="L1337" s="1"/>
      <c r="M1337" s="16" t="s">
        <v>2144</v>
      </c>
      <c r="N1337" s="16"/>
    </row>
    <row r="1338" spans="1:14">
      <c r="A1338" s="31" t="s">
        <v>2068</v>
      </c>
      <c r="B1338" s="31" t="s">
        <v>2069</v>
      </c>
      <c r="C1338" s="65">
        <v>146.38999999999999</v>
      </c>
      <c r="D1338" s="65">
        <f t="shared" si="128"/>
        <v>73.194999999999993</v>
      </c>
      <c r="E1338" s="21"/>
      <c r="F1338" s="14"/>
      <c r="G1338" s="25">
        <f t="shared" si="129"/>
        <v>0</v>
      </c>
      <c r="H1338" s="26" t="s">
        <v>15</v>
      </c>
      <c r="I1338" s="20">
        <v>120</v>
      </c>
      <c r="J1338" s="20">
        <v>12</v>
      </c>
      <c r="K1338" s="21">
        <v>0</v>
      </c>
      <c r="L1338" s="1"/>
      <c r="M1338" s="16" t="s">
        <v>2144</v>
      </c>
      <c r="N1338" s="16"/>
    </row>
    <row r="1339" spans="1:14">
      <c r="A1339" s="31" t="s">
        <v>2070</v>
      </c>
      <c r="B1339" s="31" t="s">
        <v>2071</v>
      </c>
      <c r="C1339" s="65">
        <v>146.38999999999999</v>
      </c>
      <c r="D1339" s="65">
        <f t="shared" si="128"/>
        <v>73.194999999999993</v>
      </c>
      <c r="E1339" s="21"/>
      <c r="F1339" s="14"/>
      <c r="G1339" s="25">
        <f t="shared" si="129"/>
        <v>0</v>
      </c>
      <c r="H1339" s="26" t="s">
        <v>15</v>
      </c>
      <c r="I1339" s="20">
        <v>120</v>
      </c>
      <c r="J1339" s="20">
        <v>12</v>
      </c>
      <c r="K1339" s="21">
        <v>0</v>
      </c>
      <c r="L1339" s="1"/>
      <c r="M1339" s="16" t="s">
        <v>2144</v>
      </c>
      <c r="N1339" s="16"/>
    </row>
    <row r="1340" spans="1:14">
      <c r="A1340" s="31" t="s">
        <v>2072</v>
      </c>
      <c r="B1340" s="31" t="s">
        <v>2073</v>
      </c>
      <c r="C1340" s="65">
        <v>146.38999999999999</v>
      </c>
      <c r="D1340" s="65">
        <f t="shared" si="128"/>
        <v>73.194999999999993</v>
      </c>
      <c r="E1340" s="21"/>
      <c r="F1340" s="14"/>
      <c r="G1340" s="25">
        <f t="shared" si="129"/>
        <v>0</v>
      </c>
      <c r="H1340" s="26" t="s">
        <v>15</v>
      </c>
      <c r="I1340" s="20">
        <v>120</v>
      </c>
      <c r="J1340" s="20">
        <v>12</v>
      </c>
      <c r="K1340" s="21">
        <v>0</v>
      </c>
      <c r="L1340" s="1"/>
      <c r="M1340" s="16" t="s">
        <v>2144</v>
      </c>
      <c r="N1340" s="16"/>
    </row>
    <row r="1341" spans="1:14">
      <c r="A1341" s="31" t="s">
        <v>2074</v>
      </c>
      <c r="B1341" s="31" t="s">
        <v>2075</v>
      </c>
      <c r="C1341" s="65">
        <v>135.80000000000001</v>
      </c>
      <c r="D1341" s="65">
        <f t="shared" si="128"/>
        <v>67.900000000000006</v>
      </c>
      <c r="E1341" s="21"/>
      <c r="F1341" s="14"/>
      <c r="G1341" s="25">
        <f t="shared" si="129"/>
        <v>0</v>
      </c>
      <c r="H1341" s="26" t="s">
        <v>15</v>
      </c>
      <c r="I1341" s="20">
        <v>120</v>
      </c>
      <c r="J1341" s="20">
        <v>12</v>
      </c>
      <c r="K1341" s="21">
        <v>0</v>
      </c>
      <c r="L1341" s="1"/>
      <c r="M1341" s="16" t="s">
        <v>2144</v>
      </c>
      <c r="N1341" s="16"/>
    </row>
    <row r="1342" spans="1:14">
      <c r="A1342" s="31" t="s">
        <v>2076</v>
      </c>
      <c r="B1342" s="31" t="s">
        <v>2077</v>
      </c>
      <c r="C1342" s="65">
        <v>161.56</v>
      </c>
      <c r="D1342" s="65">
        <f t="shared" si="128"/>
        <v>80.78</v>
      </c>
      <c r="E1342" s="21"/>
      <c r="F1342" s="14"/>
      <c r="G1342" s="25">
        <f t="shared" si="129"/>
        <v>0</v>
      </c>
      <c r="H1342" s="26" t="s">
        <v>15</v>
      </c>
      <c r="I1342" s="20">
        <v>120</v>
      </c>
      <c r="J1342" s="20">
        <v>12</v>
      </c>
      <c r="K1342" s="21">
        <v>0</v>
      </c>
      <c r="L1342" s="1"/>
      <c r="M1342" s="16" t="s">
        <v>2144</v>
      </c>
      <c r="N1342" s="16"/>
    </row>
    <row r="1343" spans="1:14">
      <c r="A1343" s="31" t="s">
        <v>2078</v>
      </c>
      <c r="B1343" s="31" t="s">
        <v>2079</v>
      </c>
      <c r="C1343" s="65">
        <v>161.56</v>
      </c>
      <c r="D1343" s="65">
        <f t="shared" si="128"/>
        <v>80.78</v>
      </c>
      <c r="E1343" s="21"/>
      <c r="F1343" s="14"/>
      <c r="G1343" s="25">
        <f t="shared" si="129"/>
        <v>0</v>
      </c>
      <c r="H1343" s="26" t="s">
        <v>15</v>
      </c>
      <c r="I1343" s="20">
        <v>120</v>
      </c>
      <c r="J1343" s="20">
        <v>12</v>
      </c>
      <c r="K1343" s="21">
        <v>0</v>
      </c>
      <c r="L1343" s="1"/>
      <c r="M1343" s="16" t="s">
        <v>2144</v>
      </c>
      <c r="N1343" s="16"/>
    </row>
    <row r="1344" spans="1:14">
      <c r="A1344" s="31" t="s">
        <v>2080</v>
      </c>
      <c r="B1344" s="31" t="s">
        <v>2081</v>
      </c>
      <c r="C1344" s="65">
        <v>319.89</v>
      </c>
      <c r="D1344" s="65">
        <f t="shared" si="128"/>
        <v>159.94499999999999</v>
      </c>
      <c r="E1344" s="21"/>
      <c r="F1344" s="14"/>
      <c r="G1344" s="25">
        <f t="shared" si="129"/>
        <v>0</v>
      </c>
      <c r="H1344" s="26" t="s">
        <v>15</v>
      </c>
      <c r="I1344" s="20">
        <v>60</v>
      </c>
      <c r="J1344" s="20">
        <v>6</v>
      </c>
      <c r="K1344" s="21">
        <v>0</v>
      </c>
      <c r="L1344" s="1"/>
      <c r="M1344" s="16" t="s">
        <v>2144</v>
      </c>
      <c r="N1344" s="16"/>
    </row>
    <row r="1345" spans="1:14">
      <c r="A1345" s="31" t="s">
        <v>2082</v>
      </c>
      <c r="B1345" s="31" t="s">
        <v>2083</v>
      </c>
      <c r="C1345" s="65">
        <v>319.89</v>
      </c>
      <c r="D1345" s="65">
        <f t="shared" si="128"/>
        <v>159.94499999999999</v>
      </c>
      <c r="E1345" s="21"/>
      <c r="F1345" s="14"/>
      <c r="G1345" s="25">
        <f t="shared" si="129"/>
        <v>0</v>
      </c>
      <c r="H1345" s="26" t="s">
        <v>15</v>
      </c>
      <c r="I1345" s="20">
        <v>60</v>
      </c>
      <c r="J1345" s="20">
        <v>6</v>
      </c>
      <c r="K1345" s="21">
        <v>0</v>
      </c>
      <c r="L1345" s="1"/>
      <c r="M1345" s="16" t="s">
        <v>2144</v>
      </c>
      <c r="N1345" s="16"/>
    </row>
    <row r="1346" spans="1:14">
      <c r="A1346" s="31" t="s">
        <v>2084</v>
      </c>
      <c r="B1346" s="31" t="s">
        <v>2085</v>
      </c>
      <c r="C1346" s="65">
        <v>319.89</v>
      </c>
      <c r="D1346" s="65">
        <f t="shared" si="128"/>
        <v>159.94499999999999</v>
      </c>
      <c r="E1346" s="21"/>
      <c r="F1346" s="14"/>
      <c r="G1346" s="25">
        <f t="shared" si="129"/>
        <v>0</v>
      </c>
      <c r="H1346" s="26" t="s">
        <v>15</v>
      </c>
      <c r="I1346" s="20">
        <v>60</v>
      </c>
      <c r="J1346" s="20">
        <v>6</v>
      </c>
      <c r="K1346" s="21">
        <v>0</v>
      </c>
      <c r="L1346" s="1"/>
      <c r="M1346" s="16" t="s">
        <v>2144</v>
      </c>
      <c r="N1346" s="16"/>
    </row>
    <row r="1347" spans="1:14">
      <c r="A1347" s="31" t="s">
        <v>2086</v>
      </c>
      <c r="B1347" s="31" t="s">
        <v>2087</v>
      </c>
      <c r="C1347" s="65">
        <v>319.89</v>
      </c>
      <c r="D1347" s="65">
        <f t="shared" si="128"/>
        <v>159.94499999999999</v>
      </c>
      <c r="E1347" s="21"/>
      <c r="F1347" s="14"/>
      <c r="G1347" s="25">
        <f t="shared" si="129"/>
        <v>0</v>
      </c>
      <c r="H1347" s="26" t="s">
        <v>15</v>
      </c>
      <c r="I1347" s="20">
        <v>60</v>
      </c>
      <c r="J1347" s="20">
        <v>6</v>
      </c>
      <c r="K1347" s="21">
        <v>0</v>
      </c>
      <c r="L1347" s="1"/>
      <c r="M1347" s="16" t="s">
        <v>2144</v>
      </c>
      <c r="N1347" s="16"/>
    </row>
    <row r="1348" spans="1:14">
      <c r="A1348" s="31" t="s">
        <v>2088</v>
      </c>
      <c r="B1348" s="31" t="s">
        <v>2089</v>
      </c>
      <c r="C1348" s="65">
        <v>292.77999999999997</v>
      </c>
      <c r="D1348" s="65">
        <f t="shared" si="128"/>
        <v>146.38999999999999</v>
      </c>
      <c r="E1348" s="21"/>
      <c r="F1348" s="14"/>
      <c r="G1348" s="25">
        <f t="shared" si="129"/>
        <v>0</v>
      </c>
      <c r="H1348" s="26" t="s">
        <v>15</v>
      </c>
      <c r="I1348" s="20">
        <v>60</v>
      </c>
      <c r="J1348" s="20">
        <v>6</v>
      </c>
      <c r="K1348" s="21">
        <v>0</v>
      </c>
      <c r="L1348" s="1"/>
      <c r="M1348" s="16" t="s">
        <v>2144</v>
      </c>
      <c r="N1348" s="16"/>
    </row>
    <row r="1349" spans="1:14">
      <c r="A1349" s="31" t="s">
        <v>2090</v>
      </c>
      <c r="B1349" s="31" t="s">
        <v>2091</v>
      </c>
      <c r="C1349" s="65">
        <v>292.77999999999997</v>
      </c>
      <c r="D1349" s="65">
        <f t="shared" si="128"/>
        <v>146.38999999999999</v>
      </c>
      <c r="E1349" s="21"/>
      <c r="F1349" s="14"/>
      <c r="G1349" s="25">
        <f t="shared" si="129"/>
        <v>0</v>
      </c>
      <c r="H1349" s="26" t="s">
        <v>15</v>
      </c>
      <c r="I1349" s="20">
        <v>60</v>
      </c>
      <c r="J1349" s="20">
        <v>6</v>
      </c>
      <c r="K1349" s="21">
        <v>0</v>
      </c>
      <c r="L1349" s="1"/>
      <c r="M1349" s="16" t="s">
        <v>2144</v>
      </c>
      <c r="N1349" s="16"/>
    </row>
    <row r="1350" spans="1:14">
      <c r="A1350" s="31" t="s">
        <v>2092</v>
      </c>
      <c r="B1350" s="31" t="s">
        <v>2093</v>
      </c>
      <c r="C1350" s="65">
        <v>302.45</v>
      </c>
      <c r="D1350" s="65">
        <f t="shared" si="128"/>
        <v>151.22499999999999</v>
      </c>
      <c r="E1350" s="21"/>
      <c r="F1350" s="14"/>
      <c r="G1350" s="25">
        <f t="shared" si="129"/>
        <v>0</v>
      </c>
      <c r="H1350" s="26" t="s">
        <v>15</v>
      </c>
      <c r="I1350" s="20">
        <v>60</v>
      </c>
      <c r="J1350" s="20">
        <v>6</v>
      </c>
      <c r="K1350" s="21">
        <v>0</v>
      </c>
      <c r="L1350" s="1"/>
      <c r="M1350" s="16" t="s">
        <v>2144</v>
      </c>
      <c r="N1350" s="16"/>
    </row>
    <row r="1351" spans="1:14">
      <c r="A1351" s="31" t="s">
        <v>2094</v>
      </c>
      <c r="B1351" s="31" t="s">
        <v>2095</v>
      </c>
      <c r="C1351" s="65">
        <v>292.77999999999997</v>
      </c>
      <c r="D1351" s="65">
        <f t="shared" si="128"/>
        <v>146.38999999999999</v>
      </c>
      <c r="E1351" s="21"/>
      <c r="F1351" s="14"/>
      <c r="G1351" s="25">
        <f t="shared" si="129"/>
        <v>0</v>
      </c>
      <c r="H1351" s="26" t="s">
        <v>15</v>
      </c>
      <c r="I1351" s="20">
        <v>60</v>
      </c>
      <c r="J1351" s="20">
        <v>6</v>
      </c>
      <c r="K1351" s="21">
        <v>0</v>
      </c>
      <c r="L1351" s="1"/>
      <c r="M1351" s="16" t="s">
        <v>2144</v>
      </c>
      <c r="N1351" s="16"/>
    </row>
    <row r="1352" spans="1:14">
      <c r="A1352" s="31" t="s">
        <v>2096</v>
      </c>
      <c r="B1352" s="31" t="s">
        <v>2097</v>
      </c>
      <c r="C1352" s="65">
        <v>292.77999999999997</v>
      </c>
      <c r="D1352" s="65">
        <f t="shared" si="128"/>
        <v>146.38999999999999</v>
      </c>
      <c r="E1352" s="21"/>
      <c r="F1352" s="14"/>
      <c r="G1352" s="25">
        <f t="shared" si="129"/>
        <v>0</v>
      </c>
      <c r="H1352" s="26" t="s">
        <v>15</v>
      </c>
      <c r="I1352" s="20">
        <v>60</v>
      </c>
      <c r="J1352" s="20">
        <v>6</v>
      </c>
      <c r="K1352" s="21">
        <v>0</v>
      </c>
      <c r="L1352" s="1"/>
      <c r="M1352" s="16" t="s">
        <v>2144</v>
      </c>
      <c r="N1352" s="16"/>
    </row>
    <row r="1353" spans="1:14">
      <c r="A1353" s="31" t="s">
        <v>2098</v>
      </c>
      <c r="B1353" s="31" t="s">
        <v>2099</v>
      </c>
      <c r="C1353" s="65">
        <v>292.77999999999997</v>
      </c>
      <c r="D1353" s="65">
        <f t="shared" si="128"/>
        <v>146.38999999999999</v>
      </c>
      <c r="E1353" s="21"/>
      <c r="F1353" s="14"/>
      <c r="G1353" s="25">
        <f t="shared" si="129"/>
        <v>0</v>
      </c>
      <c r="H1353" s="26" t="s">
        <v>15</v>
      </c>
      <c r="I1353" s="20">
        <v>60</v>
      </c>
      <c r="J1353" s="20">
        <v>6</v>
      </c>
      <c r="K1353" s="21">
        <v>0</v>
      </c>
      <c r="L1353" s="1"/>
      <c r="M1353" s="16" t="s">
        <v>2144</v>
      </c>
      <c r="N1353" s="16"/>
    </row>
    <row r="1354" spans="1:14">
      <c r="A1354" s="31" t="s">
        <v>2100</v>
      </c>
      <c r="B1354" s="31" t="s">
        <v>2101</v>
      </c>
      <c r="C1354" s="65">
        <v>292.77999999999997</v>
      </c>
      <c r="D1354" s="65">
        <f t="shared" si="128"/>
        <v>146.38999999999999</v>
      </c>
      <c r="E1354" s="21"/>
      <c r="F1354" s="14"/>
      <c r="G1354" s="25">
        <f t="shared" si="129"/>
        <v>0</v>
      </c>
      <c r="H1354" s="26" t="s">
        <v>15</v>
      </c>
      <c r="I1354" s="20">
        <v>60</v>
      </c>
      <c r="J1354" s="20">
        <v>6</v>
      </c>
      <c r="K1354" s="21">
        <v>0</v>
      </c>
      <c r="L1354" s="1"/>
      <c r="M1354" s="16" t="s">
        <v>2144</v>
      </c>
      <c r="N1354" s="16"/>
    </row>
    <row r="1355" spans="1:14">
      <c r="A1355" s="31" t="s">
        <v>2102</v>
      </c>
      <c r="B1355" s="31" t="s">
        <v>2103</v>
      </c>
      <c r="C1355" s="65">
        <v>292.77999999999997</v>
      </c>
      <c r="D1355" s="65">
        <f t="shared" si="128"/>
        <v>146.38999999999999</v>
      </c>
      <c r="E1355" s="21"/>
      <c r="F1355" s="14"/>
      <c r="G1355" s="25">
        <f t="shared" si="129"/>
        <v>0</v>
      </c>
      <c r="H1355" s="26" t="s">
        <v>15</v>
      </c>
      <c r="I1355" s="20">
        <v>60</v>
      </c>
      <c r="J1355" s="20">
        <v>6</v>
      </c>
      <c r="K1355" s="21">
        <v>0</v>
      </c>
      <c r="L1355" s="1"/>
      <c r="M1355" s="16" t="s">
        <v>2144</v>
      </c>
      <c r="N1355" s="16"/>
    </row>
    <row r="1356" spans="1:14">
      <c r="A1356" s="31" t="s">
        <v>2104</v>
      </c>
      <c r="B1356" s="31" t="s">
        <v>2105</v>
      </c>
      <c r="C1356" s="65">
        <v>323.14</v>
      </c>
      <c r="D1356" s="65">
        <f t="shared" si="128"/>
        <v>161.57</v>
      </c>
      <c r="E1356" s="21"/>
      <c r="F1356" s="14"/>
      <c r="G1356" s="25">
        <f t="shared" si="129"/>
        <v>0</v>
      </c>
      <c r="H1356" s="26" t="s">
        <v>15</v>
      </c>
      <c r="I1356" s="20">
        <v>60</v>
      </c>
      <c r="J1356" s="20">
        <v>6</v>
      </c>
      <c r="K1356" s="21">
        <v>0</v>
      </c>
      <c r="L1356" s="1"/>
      <c r="M1356" s="16" t="s">
        <v>2144</v>
      </c>
      <c r="N1356" s="16"/>
    </row>
    <row r="1357" spans="1:14">
      <c r="A1357" s="31" t="s">
        <v>2106</v>
      </c>
      <c r="B1357" s="31" t="s">
        <v>2107</v>
      </c>
      <c r="C1357" s="65">
        <v>323.14</v>
      </c>
      <c r="D1357" s="65">
        <f t="shared" si="128"/>
        <v>161.57</v>
      </c>
      <c r="E1357" s="21"/>
      <c r="F1357" s="14"/>
      <c r="G1357" s="25">
        <f t="shared" si="129"/>
        <v>0</v>
      </c>
      <c r="H1357" s="26" t="s">
        <v>15</v>
      </c>
      <c r="I1357" s="20">
        <v>60</v>
      </c>
      <c r="J1357" s="20">
        <v>6</v>
      </c>
      <c r="K1357" s="21">
        <v>0</v>
      </c>
      <c r="L1357" s="1"/>
      <c r="M1357" s="16" t="s">
        <v>2144</v>
      </c>
      <c r="N1357" s="16"/>
    </row>
    <row r="1358" spans="1:14">
      <c r="A1358" s="31" t="s">
        <v>2108</v>
      </c>
      <c r="B1358" s="31" t="s">
        <v>2109</v>
      </c>
      <c r="C1358" s="65">
        <v>480.37</v>
      </c>
      <c r="D1358" s="65">
        <f t="shared" si="128"/>
        <v>240.185</v>
      </c>
      <c r="E1358" s="21"/>
      <c r="F1358" s="14"/>
      <c r="G1358" s="25">
        <f t="shared" si="129"/>
        <v>0</v>
      </c>
      <c r="H1358" s="26" t="s">
        <v>15</v>
      </c>
      <c r="I1358" s="20">
        <v>40</v>
      </c>
      <c r="J1358" s="20">
        <v>4</v>
      </c>
      <c r="K1358" s="21">
        <v>0</v>
      </c>
      <c r="L1358" s="1"/>
      <c r="M1358" s="16" t="s">
        <v>2144</v>
      </c>
      <c r="N1358" s="16"/>
    </row>
    <row r="1359" spans="1:14">
      <c r="A1359" s="31" t="s">
        <v>2110</v>
      </c>
      <c r="B1359" s="31" t="s">
        <v>2111</v>
      </c>
      <c r="C1359" s="65">
        <v>492.71</v>
      </c>
      <c r="D1359" s="65">
        <f t="shared" si="128"/>
        <v>246.35499999999999</v>
      </c>
      <c r="E1359" s="21"/>
      <c r="F1359" s="14"/>
      <c r="G1359" s="25">
        <f t="shared" si="129"/>
        <v>0</v>
      </c>
      <c r="H1359" s="26" t="s">
        <v>15</v>
      </c>
      <c r="I1359" s="20">
        <v>40</v>
      </c>
      <c r="J1359" s="20">
        <v>4</v>
      </c>
      <c r="K1359" s="21">
        <v>0</v>
      </c>
      <c r="L1359" s="1"/>
      <c r="M1359" s="16" t="s">
        <v>2144</v>
      </c>
      <c r="N1359" s="16"/>
    </row>
    <row r="1360" spans="1:14">
      <c r="A1360" s="31" t="s">
        <v>2112</v>
      </c>
      <c r="B1360" s="31" t="s">
        <v>2113</v>
      </c>
      <c r="C1360" s="65">
        <v>492.71</v>
      </c>
      <c r="D1360" s="65">
        <f t="shared" si="128"/>
        <v>246.35499999999999</v>
      </c>
      <c r="E1360" s="21"/>
      <c r="F1360" s="14"/>
      <c r="G1360" s="25">
        <f t="shared" si="129"/>
        <v>0</v>
      </c>
      <c r="H1360" s="26" t="s">
        <v>15</v>
      </c>
      <c r="I1360" s="20">
        <v>40</v>
      </c>
      <c r="J1360" s="20">
        <v>4</v>
      </c>
      <c r="K1360" s="21">
        <v>0</v>
      </c>
      <c r="L1360" s="1"/>
      <c r="M1360" s="16" t="s">
        <v>2144</v>
      </c>
      <c r="N1360" s="16"/>
    </row>
    <row r="1361" spans="1:14">
      <c r="A1361" s="31" t="s">
        <v>2114</v>
      </c>
      <c r="B1361" s="31" t="s">
        <v>2115</v>
      </c>
      <c r="C1361" s="65">
        <v>492.71</v>
      </c>
      <c r="D1361" s="65">
        <f t="shared" si="128"/>
        <v>246.35499999999999</v>
      </c>
      <c r="E1361" s="21"/>
      <c r="F1361" s="14"/>
      <c r="G1361" s="25">
        <f t="shared" si="129"/>
        <v>0</v>
      </c>
      <c r="H1361" s="26" t="s">
        <v>15</v>
      </c>
      <c r="I1361" s="20">
        <v>40</v>
      </c>
      <c r="J1361" s="20">
        <v>4</v>
      </c>
      <c r="K1361" s="21">
        <v>0</v>
      </c>
      <c r="L1361" s="1"/>
      <c r="M1361" s="16" t="s">
        <v>2144</v>
      </c>
      <c r="N1361" s="16" t="s">
        <v>4040</v>
      </c>
    </row>
    <row r="1362" spans="1:14">
      <c r="A1362" s="31" t="s">
        <v>2116</v>
      </c>
      <c r="B1362" s="31" t="s">
        <v>2117</v>
      </c>
      <c r="C1362" s="65">
        <v>492.71</v>
      </c>
      <c r="D1362" s="65">
        <f t="shared" si="128"/>
        <v>246.35499999999999</v>
      </c>
      <c r="E1362" s="21"/>
      <c r="F1362" s="14"/>
      <c r="G1362" s="25">
        <f t="shared" si="129"/>
        <v>0</v>
      </c>
      <c r="H1362" s="26" t="s">
        <v>15</v>
      </c>
      <c r="I1362" s="20">
        <v>40</v>
      </c>
      <c r="J1362" s="20">
        <v>4</v>
      </c>
      <c r="K1362" s="21">
        <v>0</v>
      </c>
      <c r="L1362" s="1"/>
      <c r="M1362" s="16" t="s">
        <v>2144</v>
      </c>
      <c r="N1362" s="16" t="s">
        <v>4041</v>
      </c>
    </row>
    <row r="1363" spans="1:14">
      <c r="A1363" s="31" t="s">
        <v>2118</v>
      </c>
      <c r="B1363" s="31" t="s">
        <v>2119</v>
      </c>
      <c r="C1363" s="65">
        <v>457.95</v>
      </c>
      <c r="D1363" s="65">
        <f t="shared" si="128"/>
        <v>228.97499999999999</v>
      </c>
      <c r="E1363" s="21"/>
      <c r="F1363" s="14"/>
      <c r="G1363" s="25">
        <f t="shared" si="129"/>
        <v>0</v>
      </c>
      <c r="H1363" s="26" t="s">
        <v>15</v>
      </c>
      <c r="I1363" s="20">
        <v>40</v>
      </c>
      <c r="J1363" s="20">
        <v>4</v>
      </c>
      <c r="K1363" s="21">
        <v>0</v>
      </c>
      <c r="L1363" s="1"/>
      <c r="M1363" s="16" t="s">
        <v>2144</v>
      </c>
      <c r="N1363" s="16" t="s">
        <v>4042</v>
      </c>
    </row>
    <row r="1364" spans="1:14">
      <c r="A1364" s="31" t="s">
        <v>2120</v>
      </c>
      <c r="B1364" s="31" t="s">
        <v>2121</v>
      </c>
      <c r="C1364" s="65">
        <v>457.95</v>
      </c>
      <c r="D1364" s="65">
        <f t="shared" si="128"/>
        <v>228.97499999999999</v>
      </c>
      <c r="E1364" s="21"/>
      <c r="F1364" s="14"/>
      <c r="G1364" s="25">
        <f t="shared" si="129"/>
        <v>0</v>
      </c>
      <c r="H1364" s="26" t="s">
        <v>15</v>
      </c>
      <c r="I1364" s="20">
        <v>40</v>
      </c>
      <c r="J1364" s="20">
        <v>4</v>
      </c>
      <c r="K1364" s="21">
        <v>0</v>
      </c>
      <c r="L1364" s="1"/>
      <c r="M1364" s="16" t="s">
        <v>2144</v>
      </c>
      <c r="N1364" s="16" t="s">
        <v>4043</v>
      </c>
    </row>
    <row r="1365" spans="1:14">
      <c r="A1365" s="31" t="s">
        <v>2122</v>
      </c>
      <c r="B1365" s="31" t="s">
        <v>2123</v>
      </c>
      <c r="C1365" s="65">
        <v>457.95</v>
      </c>
      <c r="D1365" s="65">
        <f t="shared" si="128"/>
        <v>228.97499999999999</v>
      </c>
      <c r="E1365" s="21"/>
      <c r="F1365" s="14"/>
      <c r="G1365" s="25">
        <f t="shared" si="129"/>
        <v>0</v>
      </c>
      <c r="H1365" s="26" t="s">
        <v>15</v>
      </c>
      <c r="I1365" s="20">
        <v>40</v>
      </c>
      <c r="J1365" s="20">
        <v>4</v>
      </c>
      <c r="K1365" s="21">
        <v>0</v>
      </c>
      <c r="L1365" s="1"/>
      <c r="M1365" s="16" t="s">
        <v>2144</v>
      </c>
      <c r="N1365" s="16" t="s">
        <v>4044</v>
      </c>
    </row>
    <row r="1366" spans="1:14">
      <c r="A1366" s="31" t="s">
        <v>2124</v>
      </c>
      <c r="B1366" s="31" t="s">
        <v>2125</v>
      </c>
      <c r="C1366" s="65">
        <v>457.95</v>
      </c>
      <c r="D1366" s="65">
        <f t="shared" si="128"/>
        <v>228.97499999999999</v>
      </c>
      <c r="E1366" s="21"/>
      <c r="F1366" s="14"/>
      <c r="G1366" s="25">
        <f t="shared" si="129"/>
        <v>0</v>
      </c>
      <c r="H1366" s="26" t="s">
        <v>15</v>
      </c>
      <c r="I1366" s="20">
        <v>40</v>
      </c>
      <c r="J1366" s="20">
        <v>4</v>
      </c>
      <c r="K1366" s="21">
        <v>0</v>
      </c>
      <c r="L1366" s="1"/>
      <c r="M1366" s="16" t="s">
        <v>2144</v>
      </c>
      <c r="N1366" s="16" t="s">
        <v>4045</v>
      </c>
    </row>
    <row r="1367" spans="1:14">
      <c r="A1367" s="31" t="s">
        <v>2126</v>
      </c>
      <c r="B1367" s="31" t="s">
        <v>2127</v>
      </c>
      <c r="C1367" s="65">
        <v>464.26</v>
      </c>
      <c r="D1367" s="65">
        <f t="shared" si="128"/>
        <v>232.13</v>
      </c>
      <c r="E1367" s="21"/>
      <c r="F1367" s="14"/>
      <c r="G1367" s="25">
        <f t="shared" si="129"/>
        <v>0</v>
      </c>
      <c r="H1367" s="26" t="s">
        <v>15</v>
      </c>
      <c r="I1367" s="20">
        <v>40</v>
      </c>
      <c r="J1367" s="20">
        <v>4</v>
      </c>
      <c r="K1367" s="21">
        <v>0</v>
      </c>
      <c r="L1367" s="1"/>
      <c r="M1367" s="16" t="s">
        <v>2144</v>
      </c>
      <c r="N1367" s="16" t="s">
        <v>4046</v>
      </c>
    </row>
    <row r="1368" spans="1:14">
      <c r="A1368" s="31" t="s">
        <v>2128</v>
      </c>
      <c r="B1368" s="31" t="s">
        <v>2129</v>
      </c>
      <c r="C1368" s="65">
        <v>607.24</v>
      </c>
      <c r="D1368" s="65">
        <f t="shared" si="128"/>
        <v>303.62</v>
      </c>
      <c r="E1368" s="21"/>
      <c r="F1368" s="14"/>
      <c r="G1368" s="25">
        <f t="shared" si="129"/>
        <v>0</v>
      </c>
      <c r="H1368" s="26" t="s">
        <v>15</v>
      </c>
      <c r="I1368" s="20">
        <v>30</v>
      </c>
      <c r="J1368" s="20">
        <v>3</v>
      </c>
      <c r="K1368" s="21">
        <v>0</v>
      </c>
      <c r="L1368" s="1"/>
      <c r="M1368" s="16" t="s">
        <v>2144</v>
      </c>
      <c r="N1368" s="16" t="s">
        <v>4047</v>
      </c>
    </row>
    <row r="1369" spans="1:14">
      <c r="A1369" s="31" t="s">
        <v>2130</v>
      </c>
      <c r="B1369" s="31" t="s">
        <v>2131</v>
      </c>
      <c r="C1369" s="65">
        <v>607.24</v>
      </c>
      <c r="D1369" s="65">
        <f t="shared" si="128"/>
        <v>303.62</v>
      </c>
      <c r="E1369" s="21"/>
      <c r="F1369" s="14"/>
      <c r="G1369" s="25">
        <f t="shared" si="129"/>
        <v>0</v>
      </c>
      <c r="H1369" s="26" t="s">
        <v>15</v>
      </c>
      <c r="I1369" s="20">
        <v>30</v>
      </c>
      <c r="J1369" s="20">
        <v>3</v>
      </c>
      <c r="K1369" s="21">
        <v>0</v>
      </c>
      <c r="L1369" s="1"/>
      <c r="M1369" s="16" t="s">
        <v>2144</v>
      </c>
      <c r="N1369" s="16" t="s">
        <v>4048</v>
      </c>
    </row>
    <row r="1370" spans="1:14">
      <c r="A1370" s="31" t="s">
        <v>2132</v>
      </c>
      <c r="B1370" s="31" t="s">
        <v>2133</v>
      </c>
      <c r="C1370" s="65">
        <v>607.24</v>
      </c>
      <c r="D1370" s="65">
        <f t="shared" si="128"/>
        <v>303.62</v>
      </c>
      <c r="E1370" s="21"/>
      <c r="F1370" s="14"/>
      <c r="G1370" s="25">
        <f t="shared" si="129"/>
        <v>0</v>
      </c>
      <c r="H1370" s="26" t="s">
        <v>15</v>
      </c>
      <c r="I1370" s="20">
        <v>30</v>
      </c>
      <c r="J1370" s="20">
        <v>3</v>
      </c>
      <c r="K1370" s="21">
        <v>0</v>
      </c>
      <c r="L1370" s="1"/>
      <c r="M1370" s="16" t="s">
        <v>2144</v>
      </c>
      <c r="N1370" s="16" t="s">
        <v>4049</v>
      </c>
    </row>
    <row r="1371" spans="1:14">
      <c r="A1371" s="31" t="s">
        <v>2134</v>
      </c>
      <c r="B1371" s="31" t="s">
        <v>2135</v>
      </c>
      <c r="C1371" s="65">
        <v>612.66999999999996</v>
      </c>
      <c r="D1371" s="65">
        <f t="shared" si="128"/>
        <v>306.33499999999998</v>
      </c>
      <c r="E1371" s="21"/>
      <c r="F1371" s="14"/>
      <c r="G1371" s="25">
        <f t="shared" si="129"/>
        <v>0</v>
      </c>
      <c r="H1371" s="26" t="s">
        <v>15</v>
      </c>
      <c r="I1371" s="20">
        <v>30</v>
      </c>
      <c r="J1371" s="20">
        <v>3</v>
      </c>
      <c r="K1371" s="21">
        <v>0</v>
      </c>
      <c r="L1371" s="1"/>
      <c r="M1371" s="16" t="s">
        <v>2144</v>
      </c>
      <c r="N1371" s="16" t="s">
        <v>4050</v>
      </c>
    </row>
    <row r="1372" spans="1:14">
      <c r="A1372" s="31" t="s">
        <v>2136</v>
      </c>
      <c r="B1372" s="31" t="s">
        <v>2137</v>
      </c>
      <c r="C1372" s="65">
        <v>618.07000000000005</v>
      </c>
      <c r="D1372" s="65">
        <f t="shared" si="128"/>
        <v>309.03500000000003</v>
      </c>
      <c r="E1372" s="21"/>
      <c r="F1372" s="14"/>
      <c r="G1372" s="25">
        <f t="shared" si="129"/>
        <v>0</v>
      </c>
      <c r="H1372" s="26" t="s">
        <v>15</v>
      </c>
      <c r="I1372" s="20">
        <v>30</v>
      </c>
      <c r="J1372" s="20">
        <v>3</v>
      </c>
      <c r="K1372" s="21">
        <v>0</v>
      </c>
      <c r="L1372" s="1"/>
      <c r="M1372" s="16" t="s">
        <v>2144</v>
      </c>
      <c r="N1372" s="16" t="s">
        <v>4051</v>
      </c>
    </row>
    <row r="1373" spans="1:14">
      <c r="A1373" s="31" t="s">
        <v>2138</v>
      </c>
      <c r="B1373" s="31" t="s">
        <v>2139</v>
      </c>
      <c r="C1373" s="65">
        <v>618.07000000000005</v>
      </c>
      <c r="D1373" s="65">
        <f t="shared" si="128"/>
        <v>309.03500000000003</v>
      </c>
      <c r="E1373" s="21"/>
      <c r="F1373" s="14"/>
      <c r="G1373" s="25">
        <f t="shared" si="129"/>
        <v>0</v>
      </c>
      <c r="H1373" s="26" t="s">
        <v>15</v>
      </c>
      <c r="I1373" s="20">
        <v>30</v>
      </c>
      <c r="J1373" s="20">
        <v>3</v>
      </c>
      <c r="K1373" s="21">
        <v>0</v>
      </c>
      <c r="L1373" s="1"/>
      <c r="M1373" s="16" t="s">
        <v>2144</v>
      </c>
      <c r="N1373" s="16" t="s">
        <v>4052</v>
      </c>
    </row>
    <row r="1374" spans="1:14" ht="15.75">
      <c r="A1374" s="18" t="s">
        <v>3328</v>
      </c>
      <c r="B1374" s="18"/>
      <c r="C1374" s="65"/>
      <c r="D1374" s="65"/>
      <c r="E1374" s="21"/>
      <c r="F1374" s="14"/>
      <c r="G1374" s="19"/>
      <c r="H1374" s="19"/>
      <c r="I1374" s="19"/>
      <c r="J1374" s="19"/>
      <c r="K1374" s="19"/>
      <c r="L1374" s="1"/>
      <c r="M1374" s="16"/>
      <c r="N1374" s="16" t="s">
        <v>4053</v>
      </c>
    </row>
    <row r="1375" spans="1:14" ht="15.75">
      <c r="A1375" s="22" t="s">
        <v>3329</v>
      </c>
      <c r="B1375" s="22"/>
      <c r="C1375" s="65"/>
      <c r="D1375" s="65"/>
      <c r="E1375" s="21"/>
      <c r="F1375" s="14"/>
      <c r="G1375" s="23"/>
      <c r="H1375" s="23"/>
      <c r="I1375" s="23"/>
      <c r="J1375" s="23"/>
      <c r="K1375" s="23"/>
      <c r="L1375" s="1"/>
      <c r="M1375" s="16"/>
      <c r="N1375" s="16" t="s">
        <v>4054</v>
      </c>
    </row>
    <row r="1376" spans="1:14">
      <c r="A1376" s="31" t="s">
        <v>2140</v>
      </c>
      <c r="B1376" s="31" t="s">
        <v>2141</v>
      </c>
      <c r="C1376" s="65">
        <v>182.78</v>
      </c>
      <c r="D1376" s="65">
        <f t="shared" ref="D1376:D1384" si="130">C1376*((100-$D$2)/100)</f>
        <v>91.39</v>
      </c>
      <c r="E1376" s="21"/>
      <c r="F1376" s="14"/>
      <c r="G1376" s="25">
        <f>F1376*D1376</f>
        <v>0</v>
      </c>
      <c r="H1376" s="26" t="s">
        <v>15</v>
      </c>
      <c r="I1376" s="20">
        <v>120</v>
      </c>
      <c r="J1376" s="20">
        <v>12</v>
      </c>
      <c r="K1376" s="21">
        <v>0</v>
      </c>
      <c r="L1376" s="1"/>
      <c r="M1376" s="16" t="s">
        <v>2144</v>
      </c>
      <c r="N1376" s="16" t="s">
        <v>4055</v>
      </c>
    </row>
    <row r="1377" spans="1:14">
      <c r="A1377" s="31" t="s">
        <v>2142</v>
      </c>
      <c r="B1377" s="31" t="s">
        <v>2143</v>
      </c>
      <c r="C1377" s="65">
        <v>195.1</v>
      </c>
      <c r="D1377" s="65">
        <f t="shared" si="130"/>
        <v>97.55</v>
      </c>
      <c r="E1377" s="21"/>
      <c r="F1377" s="14"/>
      <c r="G1377" s="25">
        <v>0</v>
      </c>
      <c r="H1377" s="26" t="s">
        <v>15</v>
      </c>
      <c r="I1377" s="20">
        <v>120</v>
      </c>
      <c r="J1377" s="20">
        <v>12</v>
      </c>
      <c r="K1377" s="21">
        <v>0</v>
      </c>
      <c r="L1377" s="1"/>
      <c r="M1377" s="16" t="s">
        <v>2144</v>
      </c>
      <c r="N1377" s="16" t="s">
        <v>4056</v>
      </c>
    </row>
    <row r="1378" spans="1:14">
      <c r="A1378" s="31" t="s">
        <v>2145</v>
      </c>
      <c r="B1378" s="31" t="s">
        <v>2146</v>
      </c>
      <c r="C1378" s="65">
        <v>632.26</v>
      </c>
      <c r="D1378" s="65">
        <f t="shared" si="130"/>
        <v>316.13</v>
      </c>
      <c r="E1378" s="21"/>
      <c r="F1378" s="14"/>
      <c r="G1378" s="25">
        <f t="shared" ref="G1378:G1384" si="131">F1378*D1378</f>
        <v>0</v>
      </c>
      <c r="H1378" s="26" t="s">
        <v>15</v>
      </c>
      <c r="I1378" s="20">
        <v>40</v>
      </c>
      <c r="J1378" s="20">
        <v>4</v>
      </c>
      <c r="K1378" s="21">
        <v>0</v>
      </c>
      <c r="L1378" s="1"/>
      <c r="M1378" s="16" t="s">
        <v>2144</v>
      </c>
      <c r="N1378" s="16" t="s">
        <v>4057</v>
      </c>
    </row>
    <row r="1379" spans="1:14">
      <c r="A1379" s="31" t="s">
        <v>2147</v>
      </c>
      <c r="B1379" s="31" t="s">
        <v>2148</v>
      </c>
      <c r="C1379" s="65">
        <v>632.26</v>
      </c>
      <c r="D1379" s="65">
        <f t="shared" si="130"/>
        <v>316.13</v>
      </c>
      <c r="E1379" s="21"/>
      <c r="F1379" s="14"/>
      <c r="G1379" s="25">
        <f t="shared" si="131"/>
        <v>0</v>
      </c>
      <c r="H1379" s="26" t="s">
        <v>15</v>
      </c>
      <c r="I1379" s="20">
        <v>40</v>
      </c>
      <c r="J1379" s="20">
        <v>4</v>
      </c>
      <c r="K1379" s="21">
        <v>0</v>
      </c>
      <c r="L1379" s="1"/>
      <c r="M1379" s="16" t="s">
        <v>2144</v>
      </c>
      <c r="N1379" s="16" t="s">
        <v>4058</v>
      </c>
    </row>
    <row r="1380" spans="1:14">
      <c r="A1380" s="31" t="s">
        <v>2149</v>
      </c>
      <c r="B1380" s="31" t="s">
        <v>2150</v>
      </c>
      <c r="C1380" s="65">
        <v>625.45000000000005</v>
      </c>
      <c r="D1380" s="65">
        <f t="shared" si="130"/>
        <v>312.72500000000002</v>
      </c>
      <c r="E1380" s="21"/>
      <c r="F1380" s="14"/>
      <c r="G1380" s="25">
        <f t="shared" si="131"/>
        <v>0</v>
      </c>
      <c r="H1380" s="26" t="s">
        <v>15</v>
      </c>
      <c r="I1380" s="20">
        <v>40</v>
      </c>
      <c r="J1380" s="20">
        <v>4</v>
      </c>
      <c r="K1380" s="21">
        <v>0</v>
      </c>
      <c r="L1380" s="1"/>
      <c r="M1380" s="16" t="s">
        <v>2144</v>
      </c>
      <c r="N1380" s="16" t="s">
        <v>4059</v>
      </c>
    </row>
    <row r="1381" spans="1:14">
      <c r="A1381" s="31" t="s">
        <v>2151</v>
      </c>
      <c r="B1381" s="31" t="s">
        <v>2152</v>
      </c>
      <c r="C1381" s="65">
        <v>632.26</v>
      </c>
      <c r="D1381" s="65">
        <f t="shared" si="130"/>
        <v>316.13</v>
      </c>
      <c r="E1381" s="21"/>
      <c r="F1381" s="14"/>
      <c r="G1381" s="25">
        <f t="shared" si="131"/>
        <v>0</v>
      </c>
      <c r="H1381" s="26" t="s">
        <v>15</v>
      </c>
      <c r="I1381" s="20">
        <v>40</v>
      </c>
      <c r="J1381" s="20">
        <v>4</v>
      </c>
      <c r="K1381" s="21">
        <v>0</v>
      </c>
      <c r="L1381" s="1"/>
      <c r="M1381" s="16" t="s">
        <v>2144</v>
      </c>
      <c r="N1381" s="16" t="s">
        <v>4060</v>
      </c>
    </row>
    <row r="1382" spans="1:14">
      <c r="A1382" s="31" t="s">
        <v>2153</v>
      </c>
      <c r="B1382" s="31" t="s">
        <v>2154</v>
      </c>
      <c r="C1382" s="65">
        <v>639.67999999999995</v>
      </c>
      <c r="D1382" s="65">
        <f t="shared" si="130"/>
        <v>319.83999999999997</v>
      </c>
      <c r="E1382" s="21"/>
      <c r="F1382" s="14"/>
      <c r="G1382" s="25">
        <f t="shared" si="131"/>
        <v>0</v>
      </c>
      <c r="H1382" s="26" t="s">
        <v>15</v>
      </c>
      <c r="I1382" s="20">
        <v>40</v>
      </c>
      <c r="J1382" s="20">
        <v>4</v>
      </c>
      <c r="K1382" s="21">
        <v>0</v>
      </c>
      <c r="L1382" s="1"/>
      <c r="M1382" s="16" t="s">
        <v>2144</v>
      </c>
      <c r="N1382" s="16" t="s">
        <v>4061</v>
      </c>
    </row>
    <row r="1383" spans="1:14">
      <c r="A1383" s="31" t="s">
        <v>2155</v>
      </c>
      <c r="B1383" s="31" t="s">
        <v>2156</v>
      </c>
      <c r="C1383" s="65">
        <v>631.20000000000005</v>
      </c>
      <c r="D1383" s="65">
        <f t="shared" si="130"/>
        <v>315.60000000000002</v>
      </c>
      <c r="E1383" s="21"/>
      <c r="F1383" s="14"/>
      <c r="G1383" s="25">
        <f t="shared" si="131"/>
        <v>0</v>
      </c>
      <c r="H1383" s="26" t="s">
        <v>15</v>
      </c>
      <c r="I1383" s="20">
        <v>40</v>
      </c>
      <c r="J1383" s="20">
        <v>4</v>
      </c>
      <c r="K1383" s="21">
        <v>0</v>
      </c>
      <c r="L1383" s="1"/>
      <c r="M1383" s="16" t="s">
        <v>2144</v>
      </c>
      <c r="N1383" s="16" t="s">
        <v>4062</v>
      </c>
    </row>
    <row r="1384" spans="1:14">
      <c r="A1384" s="31" t="s">
        <v>2157</v>
      </c>
      <c r="B1384" s="31" t="s">
        <v>2158</v>
      </c>
      <c r="C1384" s="65">
        <v>639.22</v>
      </c>
      <c r="D1384" s="65">
        <f t="shared" si="130"/>
        <v>319.61</v>
      </c>
      <c r="E1384" s="21"/>
      <c r="F1384" s="14"/>
      <c r="G1384" s="25">
        <f t="shared" si="131"/>
        <v>0</v>
      </c>
      <c r="H1384" s="26" t="s">
        <v>15</v>
      </c>
      <c r="I1384" s="20">
        <v>40</v>
      </c>
      <c r="J1384" s="20">
        <v>4</v>
      </c>
      <c r="K1384" s="21">
        <v>0</v>
      </c>
      <c r="L1384" s="1"/>
      <c r="M1384" s="16" t="s">
        <v>2144</v>
      </c>
      <c r="N1384" s="16" t="s">
        <v>4063</v>
      </c>
    </row>
    <row r="1385" spans="1:14" ht="15.75">
      <c r="A1385" s="22" t="s">
        <v>3330</v>
      </c>
      <c r="B1385" s="22"/>
      <c r="C1385" s="65"/>
      <c r="D1385" s="65"/>
      <c r="E1385" s="21"/>
      <c r="F1385" s="14"/>
      <c r="G1385" s="23"/>
      <c r="H1385" s="23"/>
      <c r="I1385" s="23"/>
      <c r="J1385" s="23"/>
      <c r="K1385" s="23"/>
      <c r="L1385" s="1"/>
      <c r="M1385" s="16"/>
      <c r="N1385" s="16" t="s">
        <v>4064</v>
      </c>
    </row>
    <row r="1386" spans="1:14">
      <c r="A1386" s="31" t="s">
        <v>2159</v>
      </c>
      <c r="B1386" s="31" t="s">
        <v>2160</v>
      </c>
      <c r="C1386" s="65">
        <v>233.88</v>
      </c>
      <c r="D1386" s="65">
        <f t="shared" ref="D1386:D1408" si="132">C1386*((100-$D$2)/100)</f>
        <v>116.94</v>
      </c>
      <c r="E1386" s="21"/>
      <c r="F1386" s="14"/>
      <c r="G1386" s="25">
        <f t="shared" ref="G1386:G1408" si="133">F1386*D1386</f>
        <v>0</v>
      </c>
      <c r="H1386" s="26" t="s">
        <v>15</v>
      </c>
      <c r="I1386" s="20">
        <v>120</v>
      </c>
      <c r="J1386" s="20">
        <v>12</v>
      </c>
      <c r="K1386" s="21">
        <v>0</v>
      </c>
      <c r="L1386" s="1"/>
      <c r="M1386" s="16" t="s">
        <v>2144</v>
      </c>
      <c r="N1386" s="16" t="s">
        <v>4065</v>
      </c>
    </row>
    <row r="1387" spans="1:14">
      <c r="A1387" s="31" t="s">
        <v>2161</v>
      </c>
      <c r="B1387" s="31" t="s">
        <v>2162</v>
      </c>
      <c r="C1387" s="65">
        <v>233.88</v>
      </c>
      <c r="D1387" s="65">
        <f t="shared" si="132"/>
        <v>116.94</v>
      </c>
      <c r="E1387" s="21"/>
      <c r="F1387" s="14"/>
      <c r="G1387" s="25">
        <f t="shared" si="133"/>
        <v>0</v>
      </c>
      <c r="H1387" s="26" t="s">
        <v>15</v>
      </c>
      <c r="I1387" s="20">
        <v>120</v>
      </c>
      <c r="J1387" s="20">
        <v>12</v>
      </c>
      <c r="K1387" s="21">
        <v>0</v>
      </c>
      <c r="L1387" s="1"/>
      <c r="M1387" s="16" t="s">
        <v>2144</v>
      </c>
      <c r="N1387" s="16" t="s">
        <v>4066</v>
      </c>
    </row>
    <row r="1388" spans="1:14">
      <c r="A1388" s="31" t="s">
        <v>2163</v>
      </c>
      <c r="B1388" s="31" t="s">
        <v>2164</v>
      </c>
      <c r="C1388" s="65">
        <v>245.11</v>
      </c>
      <c r="D1388" s="65">
        <f t="shared" si="132"/>
        <v>122.55500000000001</v>
      </c>
      <c r="E1388" s="21"/>
      <c r="F1388" s="14"/>
      <c r="G1388" s="25">
        <f t="shared" si="133"/>
        <v>0</v>
      </c>
      <c r="H1388" s="26" t="s">
        <v>15</v>
      </c>
      <c r="I1388" s="20">
        <v>120</v>
      </c>
      <c r="J1388" s="20">
        <v>12</v>
      </c>
      <c r="K1388" s="21">
        <v>0</v>
      </c>
      <c r="L1388" s="1"/>
      <c r="M1388" s="16" t="s">
        <v>2144</v>
      </c>
      <c r="N1388" s="16"/>
    </row>
    <row r="1389" spans="1:14">
      <c r="A1389" s="31" t="s">
        <v>2165</v>
      </c>
      <c r="B1389" s="31" t="s">
        <v>2166</v>
      </c>
      <c r="C1389" s="65">
        <v>440.76</v>
      </c>
      <c r="D1389" s="65">
        <f t="shared" si="132"/>
        <v>220.38</v>
      </c>
      <c r="E1389" s="21"/>
      <c r="F1389" s="14"/>
      <c r="G1389" s="25">
        <f t="shared" si="133"/>
        <v>0</v>
      </c>
      <c r="H1389" s="26" t="s">
        <v>15</v>
      </c>
      <c r="I1389" s="20">
        <v>60</v>
      </c>
      <c r="J1389" s="20">
        <v>6</v>
      </c>
      <c r="K1389" s="21">
        <v>0</v>
      </c>
      <c r="L1389" s="1"/>
      <c r="M1389" s="16" t="s">
        <v>2144</v>
      </c>
      <c r="N1389" s="16" t="s">
        <v>4067</v>
      </c>
    </row>
    <row r="1390" spans="1:14">
      <c r="A1390" s="31" t="s">
        <v>2167</v>
      </c>
      <c r="B1390" s="31" t="s">
        <v>2168</v>
      </c>
      <c r="C1390" s="65">
        <v>462.68</v>
      </c>
      <c r="D1390" s="65">
        <f t="shared" si="132"/>
        <v>231.34</v>
      </c>
      <c r="E1390" s="21"/>
      <c r="F1390" s="14"/>
      <c r="G1390" s="25">
        <f t="shared" si="133"/>
        <v>0</v>
      </c>
      <c r="H1390" s="26" t="s">
        <v>15</v>
      </c>
      <c r="I1390" s="20">
        <v>60</v>
      </c>
      <c r="J1390" s="20">
        <v>6</v>
      </c>
      <c r="K1390" s="21">
        <v>0</v>
      </c>
      <c r="L1390" s="1"/>
      <c r="M1390" s="16" t="s">
        <v>2144</v>
      </c>
      <c r="N1390" s="16" t="s">
        <v>4068</v>
      </c>
    </row>
    <row r="1391" spans="1:14">
      <c r="A1391" s="31" t="s">
        <v>2169</v>
      </c>
      <c r="B1391" s="31" t="s">
        <v>2170</v>
      </c>
      <c r="C1391" s="65">
        <v>440.76</v>
      </c>
      <c r="D1391" s="65">
        <f t="shared" si="132"/>
        <v>220.38</v>
      </c>
      <c r="E1391" s="21"/>
      <c r="F1391" s="14"/>
      <c r="G1391" s="25">
        <f t="shared" si="133"/>
        <v>0</v>
      </c>
      <c r="H1391" s="26" t="s">
        <v>15</v>
      </c>
      <c r="I1391" s="20">
        <v>60</v>
      </c>
      <c r="J1391" s="20">
        <v>6</v>
      </c>
      <c r="K1391" s="21">
        <v>0</v>
      </c>
      <c r="L1391" s="1"/>
      <c r="M1391" s="16" t="s">
        <v>2144</v>
      </c>
      <c r="N1391" s="16" t="s">
        <v>4069</v>
      </c>
    </row>
    <row r="1392" spans="1:14">
      <c r="A1392" s="31" t="s">
        <v>2171</v>
      </c>
      <c r="B1392" s="31" t="s">
        <v>2172</v>
      </c>
      <c r="C1392" s="65">
        <v>480.7</v>
      </c>
      <c r="D1392" s="65">
        <f t="shared" si="132"/>
        <v>240.35</v>
      </c>
      <c r="E1392" s="21"/>
      <c r="F1392" s="14"/>
      <c r="G1392" s="25">
        <f t="shared" si="133"/>
        <v>0</v>
      </c>
      <c r="H1392" s="26" t="s">
        <v>15</v>
      </c>
      <c r="I1392" s="20">
        <v>60</v>
      </c>
      <c r="J1392" s="20">
        <v>6</v>
      </c>
      <c r="K1392" s="21">
        <v>0</v>
      </c>
      <c r="L1392" s="1"/>
      <c r="M1392" s="16" t="s">
        <v>2144</v>
      </c>
      <c r="N1392" s="16" t="s">
        <v>4070</v>
      </c>
    </row>
    <row r="1393" spans="1:14">
      <c r="A1393" s="31" t="s">
        <v>2173</v>
      </c>
      <c r="B1393" s="31" t="s">
        <v>2174</v>
      </c>
      <c r="C1393" s="65">
        <v>480.94</v>
      </c>
      <c r="D1393" s="65">
        <f t="shared" si="132"/>
        <v>240.47</v>
      </c>
      <c r="E1393" s="21"/>
      <c r="F1393" s="14"/>
      <c r="G1393" s="25">
        <f t="shared" si="133"/>
        <v>0</v>
      </c>
      <c r="H1393" s="26" t="s">
        <v>15</v>
      </c>
      <c r="I1393" s="20">
        <v>60</v>
      </c>
      <c r="J1393" s="20">
        <v>6</v>
      </c>
      <c r="K1393" s="21">
        <v>0</v>
      </c>
      <c r="L1393" s="1"/>
      <c r="M1393" s="16" t="s">
        <v>2144</v>
      </c>
      <c r="N1393" s="16" t="s">
        <v>4071</v>
      </c>
    </row>
    <row r="1394" spans="1:14">
      <c r="A1394" s="31" t="s">
        <v>2175</v>
      </c>
      <c r="B1394" s="31" t="s">
        <v>2176</v>
      </c>
      <c r="C1394" s="65">
        <v>511.37</v>
      </c>
      <c r="D1394" s="65">
        <f t="shared" si="132"/>
        <v>255.685</v>
      </c>
      <c r="E1394" s="21"/>
      <c r="F1394" s="14"/>
      <c r="G1394" s="25">
        <f t="shared" si="133"/>
        <v>0</v>
      </c>
      <c r="H1394" s="26" t="s">
        <v>15</v>
      </c>
      <c r="I1394" s="20">
        <v>60</v>
      </c>
      <c r="J1394" s="20">
        <v>6</v>
      </c>
      <c r="K1394" s="21">
        <v>0</v>
      </c>
      <c r="L1394" s="1"/>
      <c r="M1394" s="16" t="s">
        <v>2144</v>
      </c>
      <c r="N1394" s="16" t="s">
        <v>4072</v>
      </c>
    </row>
    <row r="1395" spans="1:14">
      <c r="A1395" s="31" t="s">
        <v>2177</v>
      </c>
      <c r="B1395" s="31" t="s">
        <v>2178</v>
      </c>
      <c r="C1395" s="65">
        <v>823.45</v>
      </c>
      <c r="D1395" s="65">
        <f t="shared" si="132"/>
        <v>411.72500000000002</v>
      </c>
      <c r="E1395" s="21"/>
      <c r="F1395" s="14"/>
      <c r="G1395" s="25">
        <f t="shared" si="133"/>
        <v>0</v>
      </c>
      <c r="H1395" s="26" t="s">
        <v>15</v>
      </c>
      <c r="I1395" s="20">
        <v>40</v>
      </c>
      <c r="J1395" s="20">
        <v>4</v>
      </c>
      <c r="K1395" s="21">
        <v>0</v>
      </c>
      <c r="L1395" s="1"/>
      <c r="M1395" s="16" t="s">
        <v>2144</v>
      </c>
      <c r="N1395" s="16" t="s">
        <v>4073</v>
      </c>
    </row>
    <row r="1396" spans="1:14">
      <c r="A1396" s="31" t="s">
        <v>2179</v>
      </c>
      <c r="B1396" s="31" t="s">
        <v>2180</v>
      </c>
      <c r="C1396" s="65">
        <v>823.45</v>
      </c>
      <c r="D1396" s="65">
        <f t="shared" si="132"/>
        <v>411.72500000000002</v>
      </c>
      <c r="E1396" s="21"/>
      <c r="F1396" s="14"/>
      <c r="G1396" s="25">
        <f t="shared" si="133"/>
        <v>0</v>
      </c>
      <c r="H1396" s="26" t="s">
        <v>15</v>
      </c>
      <c r="I1396" s="20">
        <v>40</v>
      </c>
      <c r="J1396" s="20">
        <v>4</v>
      </c>
      <c r="K1396" s="21">
        <v>0</v>
      </c>
      <c r="L1396" s="1"/>
      <c r="M1396" s="16" t="s">
        <v>2144</v>
      </c>
      <c r="N1396" s="16" t="s">
        <v>4074</v>
      </c>
    </row>
    <row r="1397" spans="1:14">
      <c r="A1397" s="31" t="s">
        <v>2181</v>
      </c>
      <c r="B1397" s="31" t="s">
        <v>2182</v>
      </c>
      <c r="C1397" s="65">
        <v>823.45</v>
      </c>
      <c r="D1397" s="65">
        <f t="shared" si="132"/>
        <v>411.72500000000002</v>
      </c>
      <c r="E1397" s="21"/>
      <c r="F1397" s="14"/>
      <c r="G1397" s="25">
        <f t="shared" si="133"/>
        <v>0</v>
      </c>
      <c r="H1397" s="26" t="s">
        <v>15</v>
      </c>
      <c r="I1397" s="20">
        <v>40</v>
      </c>
      <c r="J1397" s="20">
        <v>4</v>
      </c>
      <c r="K1397" s="21">
        <v>0</v>
      </c>
      <c r="L1397" s="1"/>
      <c r="M1397" s="16" t="s">
        <v>2144</v>
      </c>
      <c r="N1397" s="16" t="s">
        <v>4075</v>
      </c>
    </row>
    <row r="1398" spans="1:14">
      <c r="A1398" s="31" t="s">
        <v>2183</v>
      </c>
      <c r="B1398" s="31" t="s">
        <v>2184</v>
      </c>
      <c r="C1398" s="65">
        <v>785.33</v>
      </c>
      <c r="D1398" s="65">
        <f t="shared" si="132"/>
        <v>392.66500000000002</v>
      </c>
      <c r="E1398" s="21"/>
      <c r="F1398" s="14"/>
      <c r="G1398" s="25">
        <f t="shared" si="133"/>
        <v>0</v>
      </c>
      <c r="H1398" s="26" t="s">
        <v>15</v>
      </c>
      <c r="I1398" s="20">
        <v>40</v>
      </c>
      <c r="J1398" s="20">
        <v>4</v>
      </c>
      <c r="K1398" s="21">
        <v>0</v>
      </c>
      <c r="L1398" s="1"/>
      <c r="M1398" s="16" t="s">
        <v>2144</v>
      </c>
      <c r="N1398" s="16" t="s">
        <v>4076</v>
      </c>
    </row>
    <row r="1399" spans="1:14">
      <c r="A1399" s="31" t="s">
        <v>2185</v>
      </c>
      <c r="B1399" s="31" t="s">
        <v>2186</v>
      </c>
      <c r="C1399" s="65">
        <v>785.33</v>
      </c>
      <c r="D1399" s="65">
        <f t="shared" si="132"/>
        <v>392.66500000000002</v>
      </c>
      <c r="E1399" s="21"/>
      <c r="F1399" s="14"/>
      <c r="G1399" s="25">
        <f t="shared" si="133"/>
        <v>0</v>
      </c>
      <c r="H1399" s="26" t="s">
        <v>15</v>
      </c>
      <c r="I1399" s="20">
        <v>40</v>
      </c>
      <c r="J1399" s="20">
        <v>4</v>
      </c>
      <c r="K1399" s="21">
        <v>0</v>
      </c>
      <c r="L1399" s="1"/>
      <c r="M1399" s="16" t="s">
        <v>2144</v>
      </c>
      <c r="N1399" s="16" t="s">
        <v>4077</v>
      </c>
    </row>
    <row r="1400" spans="1:14">
      <c r="A1400" s="31" t="s">
        <v>2187</v>
      </c>
      <c r="B1400" s="31" t="s">
        <v>2188</v>
      </c>
      <c r="C1400" s="65">
        <v>762.09</v>
      </c>
      <c r="D1400" s="65">
        <f t="shared" si="132"/>
        <v>381.04500000000002</v>
      </c>
      <c r="E1400" s="21"/>
      <c r="F1400" s="14"/>
      <c r="G1400" s="25">
        <f t="shared" si="133"/>
        <v>0</v>
      </c>
      <c r="H1400" s="26" t="s">
        <v>15</v>
      </c>
      <c r="I1400" s="20">
        <v>40</v>
      </c>
      <c r="J1400" s="20">
        <v>4</v>
      </c>
      <c r="K1400" s="21">
        <v>0</v>
      </c>
      <c r="L1400" s="1"/>
      <c r="M1400" s="16" t="s">
        <v>2144</v>
      </c>
      <c r="N1400" s="16" t="s">
        <v>4078</v>
      </c>
    </row>
    <row r="1401" spans="1:14">
      <c r="A1401" s="31" t="s">
        <v>2189</v>
      </c>
      <c r="B1401" s="31" t="s">
        <v>2190</v>
      </c>
      <c r="C1401" s="65">
        <v>800.91</v>
      </c>
      <c r="D1401" s="65">
        <f t="shared" si="132"/>
        <v>400.45499999999998</v>
      </c>
      <c r="E1401" s="21"/>
      <c r="F1401" s="14"/>
      <c r="G1401" s="25">
        <f t="shared" si="133"/>
        <v>0</v>
      </c>
      <c r="H1401" s="26" t="s">
        <v>15</v>
      </c>
      <c r="I1401" s="20">
        <v>40</v>
      </c>
      <c r="J1401" s="20">
        <v>4</v>
      </c>
      <c r="K1401" s="21">
        <v>0</v>
      </c>
      <c r="L1401" s="1"/>
      <c r="M1401" s="16" t="s">
        <v>2144</v>
      </c>
      <c r="N1401" s="16" t="s">
        <v>4079</v>
      </c>
    </row>
    <row r="1402" spans="1:14">
      <c r="A1402" s="31" t="s">
        <v>2191</v>
      </c>
      <c r="B1402" s="31" t="s">
        <v>2192</v>
      </c>
      <c r="C1402" s="65">
        <v>762.09</v>
      </c>
      <c r="D1402" s="65">
        <f t="shared" si="132"/>
        <v>381.04500000000002</v>
      </c>
      <c r="E1402" s="21"/>
      <c r="F1402" s="14"/>
      <c r="G1402" s="25">
        <f t="shared" si="133"/>
        <v>0</v>
      </c>
      <c r="H1402" s="26" t="s">
        <v>15</v>
      </c>
      <c r="I1402" s="20">
        <v>40</v>
      </c>
      <c r="J1402" s="20">
        <v>4</v>
      </c>
      <c r="K1402" s="21">
        <v>0</v>
      </c>
      <c r="L1402" s="1"/>
      <c r="M1402" s="16" t="s">
        <v>2144</v>
      </c>
      <c r="N1402" s="16" t="s">
        <v>4080</v>
      </c>
    </row>
    <row r="1403" spans="1:14">
      <c r="A1403" s="31" t="s">
        <v>2193</v>
      </c>
      <c r="B1403" s="31" t="s">
        <v>2194</v>
      </c>
      <c r="C1403" s="65">
        <v>747.46</v>
      </c>
      <c r="D1403" s="65">
        <f t="shared" si="132"/>
        <v>373.73</v>
      </c>
      <c r="E1403" s="21"/>
      <c r="F1403" s="14"/>
      <c r="G1403" s="25">
        <f t="shared" si="133"/>
        <v>0</v>
      </c>
      <c r="H1403" s="26" t="s">
        <v>15</v>
      </c>
      <c r="I1403" s="20">
        <v>30</v>
      </c>
      <c r="J1403" s="20">
        <v>3</v>
      </c>
      <c r="K1403" s="21">
        <v>0</v>
      </c>
      <c r="L1403" s="1"/>
      <c r="M1403" s="16" t="s">
        <v>2144</v>
      </c>
      <c r="N1403" s="16" t="s">
        <v>4081</v>
      </c>
    </row>
    <row r="1404" spans="1:14">
      <c r="A1404" s="31" t="s">
        <v>2195</v>
      </c>
      <c r="B1404" s="31" t="s">
        <v>2196</v>
      </c>
      <c r="C1404" s="65">
        <v>747.46</v>
      </c>
      <c r="D1404" s="65">
        <f t="shared" si="132"/>
        <v>373.73</v>
      </c>
      <c r="E1404" s="21"/>
      <c r="F1404" s="14"/>
      <c r="G1404" s="25">
        <f t="shared" si="133"/>
        <v>0</v>
      </c>
      <c r="H1404" s="26" t="s">
        <v>15</v>
      </c>
      <c r="I1404" s="20">
        <v>30</v>
      </c>
      <c r="J1404" s="20">
        <v>3</v>
      </c>
      <c r="K1404" s="21">
        <v>0</v>
      </c>
      <c r="L1404" s="1"/>
      <c r="M1404" s="16" t="s">
        <v>2144</v>
      </c>
      <c r="N1404" s="16" t="s">
        <v>4082</v>
      </c>
    </row>
    <row r="1405" spans="1:14">
      <c r="A1405" s="31" t="s">
        <v>2197</v>
      </c>
      <c r="B1405" s="31" t="s">
        <v>2198</v>
      </c>
      <c r="C1405" s="65">
        <v>694.82</v>
      </c>
      <c r="D1405" s="65">
        <f t="shared" si="132"/>
        <v>347.41</v>
      </c>
      <c r="E1405" s="21"/>
      <c r="F1405" s="14"/>
      <c r="G1405" s="25">
        <f t="shared" si="133"/>
        <v>0</v>
      </c>
      <c r="H1405" s="26" t="s">
        <v>15</v>
      </c>
      <c r="I1405" s="20">
        <v>30</v>
      </c>
      <c r="J1405" s="20">
        <v>3</v>
      </c>
      <c r="K1405" s="21">
        <v>0</v>
      </c>
      <c r="L1405" s="1"/>
      <c r="M1405" s="16" t="s">
        <v>2144</v>
      </c>
      <c r="N1405" s="16" t="s">
        <v>4083</v>
      </c>
    </row>
    <row r="1406" spans="1:14">
      <c r="A1406" s="31" t="s">
        <v>2199</v>
      </c>
      <c r="B1406" s="31" t="s">
        <v>2200</v>
      </c>
      <c r="C1406" s="65">
        <v>694.82</v>
      </c>
      <c r="D1406" s="65">
        <f t="shared" si="132"/>
        <v>347.41</v>
      </c>
      <c r="E1406" s="21"/>
      <c r="F1406" s="14"/>
      <c r="G1406" s="25">
        <f t="shared" si="133"/>
        <v>0</v>
      </c>
      <c r="H1406" s="26" t="s">
        <v>15</v>
      </c>
      <c r="I1406" s="20">
        <v>30</v>
      </c>
      <c r="J1406" s="20">
        <v>3</v>
      </c>
      <c r="K1406" s="21">
        <v>0</v>
      </c>
      <c r="L1406" s="1"/>
      <c r="M1406" s="16" t="s">
        <v>2144</v>
      </c>
      <c r="N1406" s="16" t="s">
        <v>4084</v>
      </c>
    </row>
    <row r="1407" spans="1:14">
      <c r="A1407" s="31" t="s">
        <v>2201</v>
      </c>
      <c r="B1407" s="31" t="s">
        <v>2202</v>
      </c>
      <c r="C1407" s="65">
        <v>721.15</v>
      </c>
      <c r="D1407" s="65">
        <f t="shared" si="132"/>
        <v>360.57499999999999</v>
      </c>
      <c r="E1407" s="21"/>
      <c r="F1407" s="14"/>
      <c r="G1407" s="25">
        <f t="shared" si="133"/>
        <v>0</v>
      </c>
      <c r="H1407" s="26" t="s">
        <v>15</v>
      </c>
      <c r="I1407" s="20">
        <v>30</v>
      </c>
      <c r="J1407" s="20">
        <v>3</v>
      </c>
      <c r="K1407" s="21">
        <v>0</v>
      </c>
      <c r="L1407" s="1"/>
      <c r="M1407" s="16" t="s">
        <v>2144</v>
      </c>
      <c r="N1407" s="16" t="s">
        <v>4085</v>
      </c>
    </row>
    <row r="1408" spans="1:14">
      <c r="A1408" s="31" t="s">
        <v>2203</v>
      </c>
      <c r="B1408" s="31" t="s">
        <v>2204</v>
      </c>
      <c r="C1408" s="65">
        <v>721.15</v>
      </c>
      <c r="D1408" s="65">
        <f t="shared" si="132"/>
        <v>360.57499999999999</v>
      </c>
      <c r="E1408" s="21"/>
      <c r="F1408" s="14"/>
      <c r="G1408" s="25">
        <f t="shared" si="133"/>
        <v>0</v>
      </c>
      <c r="H1408" s="26" t="s">
        <v>15</v>
      </c>
      <c r="I1408" s="20">
        <v>30</v>
      </c>
      <c r="J1408" s="20">
        <v>3</v>
      </c>
      <c r="K1408" s="21">
        <v>0</v>
      </c>
      <c r="L1408" s="1"/>
      <c r="M1408" s="16" t="s">
        <v>2144</v>
      </c>
      <c r="N1408" s="16" t="s">
        <v>4086</v>
      </c>
    </row>
    <row r="1409" spans="1:14" ht="15.75">
      <c r="A1409" s="22" t="s">
        <v>3331</v>
      </c>
      <c r="B1409" s="22"/>
      <c r="C1409" s="65"/>
      <c r="D1409" s="65"/>
      <c r="E1409" s="21"/>
      <c r="F1409" s="14"/>
      <c r="G1409" s="23"/>
      <c r="H1409" s="23"/>
      <c r="I1409" s="20"/>
      <c r="J1409" s="20"/>
      <c r="K1409" s="21"/>
      <c r="L1409" s="1"/>
      <c r="M1409" s="16"/>
      <c r="N1409" s="16" t="s">
        <v>4087</v>
      </c>
    </row>
    <row r="1410" spans="1:14">
      <c r="A1410" s="31" t="s">
        <v>2205</v>
      </c>
      <c r="B1410" s="31" t="s">
        <v>2206</v>
      </c>
      <c r="C1410" s="65">
        <v>705.34</v>
      </c>
      <c r="D1410" s="65">
        <f t="shared" ref="D1410:D1417" si="134">C1410*((100-$D$2)/100)</f>
        <v>352.67</v>
      </c>
      <c r="E1410" s="21"/>
      <c r="F1410" s="14"/>
      <c r="G1410" s="25">
        <f t="shared" ref="G1410:G1417" si="135">F1410*D1410</f>
        <v>0</v>
      </c>
      <c r="H1410" s="26" t="s">
        <v>15</v>
      </c>
      <c r="I1410" s="20">
        <v>40</v>
      </c>
      <c r="J1410" s="20">
        <v>4</v>
      </c>
      <c r="K1410" s="21">
        <v>0</v>
      </c>
      <c r="L1410" s="1"/>
      <c r="M1410" s="16" t="s">
        <v>2144</v>
      </c>
      <c r="N1410" s="16" t="s">
        <v>4088</v>
      </c>
    </row>
    <row r="1411" spans="1:14">
      <c r="A1411" s="31" t="s">
        <v>2207</v>
      </c>
      <c r="B1411" s="31" t="s">
        <v>2208</v>
      </c>
      <c r="C1411" s="65">
        <v>705.34</v>
      </c>
      <c r="D1411" s="65">
        <f t="shared" si="134"/>
        <v>352.67</v>
      </c>
      <c r="E1411" s="21"/>
      <c r="F1411" s="14"/>
      <c r="G1411" s="25">
        <f t="shared" si="135"/>
        <v>0</v>
      </c>
      <c r="H1411" s="26" t="s">
        <v>15</v>
      </c>
      <c r="I1411" s="20">
        <v>40</v>
      </c>
      <c r="J1411" s="20">
        <v>4</v>
      </c>
      <c r="K1411" s="21">
        <v>0</v>
      </c>
      <c r="L1411" s="1"/>
      <c r="M1411" s="16" t="s">
        <v>2144</v>
      </c>
      <c r="N1411" s="16" t="s">
        <v>4089</v>
      </c>
    </row>
    <row r="1412" spans="1:14">
      <c r="A1412" s="31" t="s">
        <v>2209</v>
      </c>
      <c r="B1412" s="31" t="s">
        <v>2210</v>
      </c>
      <c r="C1412" s="65">
        <v>703.26</v>
      </c>
      <c r="D1412" s="65">
        <f t="shared" si="134"/>
        <v>351.63</v>
      </c>
      <c r="E1412" s="21"/>
      <c r="F1412" s="14"/>
      <c r="G1412" s="25">
        <f t="shared" si="135"/>
        <v>0</v>
      </c>
      <c r="H1412" s="26" t="s">
        <v>15</v>
      </c>
      <c r="I1412" s="20">
        <v>40</v>
      </c>
      <c r="J1412" s="20">
        <v>4</v>
      </c>
      <c r="K1412" s="21">
        <v>0</v>
      </c>
      <c r="L1412" s="1"/>
      <c r="M1412" s="16" t="s">
        <v>2144</v>
      </c>
      <c r="N1412" s="16" t="s">
        <v>4090</v>
      </c>
    </row>
    <row r="1413" spans="1:14">
      <c r="A1413" s="31" t="s">
        <v>2211</v>
      </c>
      <c r="B1413" s="31" t="s">
        <v>2212</v>
      </c>
      <c r="C1413" s="65">
        <v>703.26</v>
      </c>
      <c r="D1413" s="65">
        <f t="shared" si="134"/>
        <v>351.63</v>
      </c>
      <c r="E1413" s="21"/>
      <c r="F1413" s="14"/>
      <c r="G1413" s="25">
        <f t="shared" si="135"/>
        <v>0</v>
      </c>
      <c r="H1413" s="26" t="s">
        <v>15</v>
      </c>
      <c r="I1413" s="20">
        <v>40</v>
      </c>
      <c r="J1413" s="20">
        <v>4</v>
      </c>
      <c r="K1413" s="21">
        <v>0</v>
      </c>
      <c r="L1413" s="1"/>
      <c r="M1413" s="16" t="s">
        <v>2144</v>
      </c>
      <c r="N1413" s="16" t="s">
        <v>4091</v>
      </c>
    </row>
    <row r="1414" spans="1:14">
      <c r="A1414" s="31" t="s">
        <v>2213</v>
      </c>
      <c r="B1414" s="31" t="s">
        <v>2214</v>
      </c>
      <c r="C1414" s="65">
        <v>703.26</v>
      </c>
      <c r="D1414" s="65">
        <f t="shared" si="134"/>
        <v>351.63</v>
      </c>
      <c r="E1414" s="21"/>
      <c r="F1414" s="14"/>
      <c r="G1414" s="25">
        <f t="shared" si="135"/>
        <v>0</v>
      </c>
      <c r="H1414" s="26" t="s">
        <v>15</v>
      </c>
      <c r="I1414" s="20">
        <v>40</v>
      </c>
      <c r="J1414" s="20">
        <v>4</v>
      </c>
      <c r="K1414" s="21">
        <v>0</v>
      </c>
      <c r="L1414" s="1"/>
      <c r="M1414" s="16" t="s">
        <v>2144</v>
      </c>
      <c r="N1414" s="16" t="s">
        <v>4092</v>
      </c>
    </row>
    <row r="1415" spans="1:14">
      <c r="A1415" s="31" t="s">
        <v>2215</v>
      </c>
      <c r="B1415" s="31" t="s">
        <v>2216</v>
      </c>
      <c r="C1415" s="65">
        <v>703.26</v>
      </c>
      <c r="D1415" s="65">
        <f t="shared" si="134"/>
        <v>351.63</v>
      </c>
      <c r="E1415" s="21"/>
      <c r="F1415" s="14"/>
      <c r="G1415" s="25">
        <f t="shared" si="135"/>
        <v>0</v>
      </c>
      <c r="H1415" s="26" t="s">
        <v>15</v>
      </c>
      <c r="I1415" s="20">
        <v>40</v>
      </c>
      <c r="J1415" s="20">
        <v>4</v>
      </c>
      <c r="K1415" s="21">
        <v>0</v>
      </c>
      <c r="L1415" s="1"/>
      <c r="M1415" s="16" t="s">
        <v>2144</v>
      </c>
      <c r="N1415" s="16" t="s">
        <v>4093</v>
      </c>
    </row>
    <row r="1416" spans="1:14">
      <c r="A1416" s="31" t="s">
        <v>2217</v>
      </c>
      <c r="B1416" s="31" t="s">
        <v>2218</v>
      </c>
      <c r="C1416" s="65">
        <v>703.26</v>
      </c>
      <c r="D1416" s="65">
        <f t="shared" si="134"/>
        <v>351.63</v>
      </c>
      <c r="E1416" s="21"/>
      <c r="F1416" s="14"/>
      <c r="G1416" s="25">
        <f t="shared" si="135"/>
        <v>0</v>
      </c>
      <c r="H1416" s="26" t="s">
        <v>15</v>
      </c>
      <c r="I1416" s="20">
        <v>40</v>
      </c>
      <c r="J1416" s="20">
        <v>4</v>
      </c>
      <c r="K1416" s="21">
        <v>0</v>
      </c>
      <c r="L1416" s="1"/>
      <c r="M1416" s="16" t="s">
        <v>2144</v>
      </c>
      <c r="N1416" s="16" t="s">
        <v>4094</v>
      </c>
    </row>
    <row r="1417" spans="1:14">
      <c r="A1417" s="31" t="s">
        <v>2219</v>
      </c>
      <c r="B1417" s="31" t="s">
        <v>2220</v>
      </c>
      <c r="C1417" s="65">
        <v>703.26</v>
      </c>
      <c r="D1417" s="65">
        <f t="shared" si="134"/>
        <v>351.63</v>
      </c>
      <c r="E1417" s="21"/>
      <c r="F1417" s="14"/>
      <c r="G1417" s="25">
        <f t="shared" si="135"/>
        <v>0</v>
      </c>
      <c r="H1417" s="26" t="s">
        <v>15</v>
      </c>
      <c r="I1417" s="20">
        <v>40</v>
      </c>
      <c r="J1417" s="20">
        <v>4</v>
      </c>
      <c r="K1417" s="21">
        <v>0</v>
      </c>
      <c r="L1417" s="1"/>
      <c r="M1417" s="16" t="s">
        <v>2144</v>
      </c>
      <c r="N1417" s="16" t="s">
        <v>4095</v>
      </c>
    </row>
    <row r="1418" spans="1:14" ht="15.75">
      <c r="A1418" s="18" t="s">
        <v>3332</v>
      </c>
      <c r="B1418" s="18"/>
      <c r="C1418" s="65"/>
      <c r="D1418" s="65"/>
      <c r="E1418" s="21"/>
      <c r="F1418" s="14"/>
      <c r="G1418" s="19"/>
      <c r="H1418" s="19"/>
      <c r="I1418" s="19"/>
      <c r="J1418" s="19"/>
      <c r="K1418" s="19"/>
      <c r="L1418" s="1"/>
      <c r="M1418" s="16"/>
      <c r="N1418" s="16" t="s">
        <v>4096</v>
      </c>
    </row>
    <row r="1419" spans="1:14" ht="15.75">
      <c r="A1419" s="22" t="s">
        <v>3333</v>
      </c>
      <c r="B1419" s="22"/>
      <c r="C1419" s="65"/>
      <c r="D1419" s="65"/>
      <c r="E1419" s="21"/>
      <c r="F1419" s="14"/>
      <c r="G1419" s="23"/>
      <c r="H1419" s="23"/>
      <c r="I1419" s="23"/>
      <c r="J1419" s="23"/>
      <c r="K1419" s="23"/>
      <c r="L1419" s="1"/>
      <c r="M1419" s="16"/>
      <c r="N1419" s="16" t="s">
        <v>4097</v>
      </c>
    </row>
    <row r="1420" spans="1:14">
      <c r="A1420" s="31" t="s">
        <v>2221</v>
      </c>
      <c r="B1420" s="31" t="s">
        <v>2222</v>
      </c>
      <c r="C1420" s="65">
        <v>327.02</v>
      </c>
      <c r="D1420" s="65">
        <f t="shared" ref="D1420:D1429" si="136">C1420*((100-$D$2)/100)</f>
        <v>163.51</v>
      </c>
      <c r="E1420" s="21"/>
      <c r="F1420" s="14"/>
      <c r="G1420" s="25">
        <f t="shared" ref="G1420:G1429" si="137">F1420*D1420</f>
        <v>0</v>
      </c>
      <c r="H1420" s="26" t="s">
        <v>15</v>
      </c>
      <c r="I1420" s="20">
        <v>108</v>
      </c>
      <c r="J1420" s="20">
        <v>12</v>
      </c>
      <c r="K1420" s="21">
        <v>0</v>
      </c>
      <c r="L1420" s="1"/>
      <c r="M1420" s="16" t="s">
        <v>2144</v>
      </c>
      <c r="N1420" s="16" t="s">
        <v>4098</v>
      </c>
    </row>
    <row r="1421" spans="1:14">
      <c r="A1421" s="31" t="s">
        <v>2223</v>
      </c>
      <c r="B1421" s="31" t="s">
        <v>2224</v>
      </c>
      <c r="C1421" s="65">
        <v>328.86</v>
      </c>
      <c r="D1421" s="65">
        <f t="shared" si="136"/>
        <v>164.43</v>
      </c>
      <c r="E1421" s="21"/>
      <c r="F1421" s="14"/>
      <c r="G1421" s="25">
        <f t="shared" si="137"/>
        <v>0</v>
      </c>
      <c r="H1421" s="26" t="s">
        <v>15</v>
      </c>
      <c r="I1421" s="20">
        <v>108</v>
      </c>
      <c r="J1421" s="20">
        <v>12</v>
      </c>
      <c r="K1421" s="21">
        <v>0</v>
      </c>
      <c r="L1421" s="1"/>
      <c r="M1421" s="16" t="s">
        <v>2144</v>
      </c>
      <c r="N1421" s="16" t="s">
        <v>4099</v>
      </c>
    </row>
    <row r="1422" spans="1:14">
      <c r="A1422" s="31" t="s">
        <v>2225</v>
      </c>
      <c r="B1422" s="31" t="s">
        <v>2226</v>
      </c>
      <c r="C1422" s="65">
        <v>328.86</v>
      </c>
      <c r="D1422" s="65">
        <f t="shared" si="136"/>
        <v>164.43</v>
      </c>
      <c r="E1422" s="21"/>
      <c r="F1422" s="14"/>
      <c r="G1422" s="25">
        <f t="shared" si="137"/>
        <v>0</v>
      </c>
      <c r="H1422" s="26" t="s">
        <v>15</v>
      </c>
      <c r="I1422" s="20">
        <v>36</v>
      </c>
      <c r="J1422" s="20">
        <v>4</v>
      </c>
      <c r="K1422" s="21">
        <v>0</v>
      </c>
      <c r="L1422" s="1"/>
      <c r="M1422" s="16" t="s">
        <v>2144</v>
      </c>
      <c r="N1422" s="16" t="s">
        <v>4100</v>
      </c>
    </row>
    <row r="1423" spans="1:14">
      <c r="A1423" s="31" t="s">
        <v>2227</v>
      </c>
      <c r="B1423" s="31" t="s">
        <v>2228</v>
      </c>
      <c r="C1423" s="65">
        <v>328.86</v>
      </c>
      <c r="D1423" s="65">
        <f t="shared" si="136"/>
        <v>164.43</v>
      </c>
      <c r="E1423" s="21"/>
      <c r="F1423" s="14"/>
      <c r="G1423" s="25">
        <f t="shared" si="137"/>
        <v>0</v>
      </c>
      <c r="H1423" s="26" t="s">
        <v>15</v>
      </c>
      <c r="I1423" s="20">
        <v>108</v>
      </c>
      <c r="J1423" s="20">
        <v>12</v>
      </c>
      <c r="K1423" s="21">
        <v>0</v>
      </c>
      <c r="L1423" s="1"/>
      <c r="M1423" s="16" t="s">
        <v>2144</v>
      </c>
      <c r="N1423" s="16" t="s">
        <v>4101</v>
      </c>
    </row>
    <row r="1424" spans="1:14">
      <c r="A1424" s="31" t="s">
        <v>2229</v>
      </c>
      <c r="B1424" s="31" t="s">
        <v>2230</v>
      </c>
      <c r="C1424" s="65">
        <v>327.02</v>
      </c>
      <c r="D1424" s="65">
        <f t="shared" si="136"/>
        <v>163.51</v>
      </c>
      <c r="E1424" s="21"/>
      <c r="F1424" s="14"/>
      <c r="G1424" s="25">
        <f t="shared" si="137"/>
        <v>0</v>
      </c>
      <c r="H1424" s="26" t="s">
        <v>15</v>
      </c>
      <c r="I1424" s="20">
        <v>108</v>
      </c>
      <c r="J1424" s="20">
        <v>12</v>
      </c>
      <c r="K1424" s="21">
        <v>0</v>
      </c>
      <c r="L1424" s="1"/>
      <c r="M1424" s="16" t="s">
        <v>2144</v>
      </c>
      <c r="N1424" s="16" t="s">
        <v>4102</v>
      </c>
    </row>
    <row r="1425" spans="1:14">
      <c r="A1425" s="31" t="s">
        <v>2231</v>
      </c>
      <c r="B1425" s="31" t="s">
        <v>2232</v>
      </c>
      <c r="C1425" s="65">
        <v>930.38</v>
      </c>
      <c r="D1425" s="65">
        <f t="shared" si="136"/>
        <v>465.19</v>
      </c>
      <c r="E1425" s="21"/>
      <c r="F1425" s="14"/>
      <c r="G1425" s="25">
        <f t="shared" si="137"/>
        <v>0</v>
      </c>
      <c r="H1425" s="26" t="s">
        <v>15</v>
      </c>
      <c r="I1425" s="20">
        <v>36</v>
      </c>
      <c r="J1425" s="20">
        <v>4</v>
      </c>
      <c r="K1425" s="21">
        <v>0</v>
      </c>
      <c r="L1425" s="1"/>
      <c r="M1425" s="16" t="s">
        <v>2144</v>
      </c>
      <c r="N1425" s="16" t="s">
        <v>4103</v>
      </c>
    </row>
    <row r="1426" spans="1:14">
      <c r="A1426" s="31" t="s">
        <v>2233</v>
      </c>
      <c r="B1426" s="31" t="s">
        <v>2234</v>
      </c>
      <c r="C1426" s="65">
        <v>930.38</v>
      </c>
      <c r="D1426" s="65">
        <f t="shared" si="136"/>
        <v>465.19</v>
      </c>
      <c r="E1426" s="21"/>
      <c r="F1426" s="14"/>
      <c r="G1426" s="25">
        <f t="shared" si="137"/>
        <v>0</v>
      </c>
      <c r="H1426" s="26" t="s">
        <v>15</v>
      </c>
      <c r="I1426" s="20">
        <v>36</v>
      </c>
      <c r="J1426" s="20">
        <v>4</v>
      </c>
      <c r="K1426" s="21">
        <v>0</v>
      </c>
      <c r="L1426" s="1"/>
      <c r="M1426" s="16" t="s">
        <v>2144</v>
      </c>
      <c r="N1426" s="16" t="s">
        <v>4104</v>
      </c>
    </row>
    <row r="1427" spans="1:14">
      <c r="A1427" s="31" t="s">
        <v>2235</v>
      </c>
      <c r="B1427" s="31" t="s">
        <v>2236</v>
      </c>
      <c r="C1427" s="65">
        <v>930.38</v>
      </c>
      <c r="D1427" s="65">
        <f t="shared" si="136"/>
        <v>465.19</v>
      </c>
      <c r="E1427" s="21"/>
      <c r="F1427" s="14"/>
      <c r="G1427" s="25">
        <f t="shared" si="137"/>
        <v>0</v>
      </c>
      <c r="H1427" s="26" t="s">
        <v>15</v>
      </c>
      <c r="I1427" s="20">
        <v>36</v>
      </c>
      <c r="J1427" s="20">
        <v>4</v>
      </c>
      <c r="K1427" s="21">
        <v>0</v>
      </c>
      <c r="L1427" s="1"/>
      <c r="M1427" s="16" t="s">
        <v>2144</v>
      </c>
      <c r="N1427" s="16" t="s">
        <v>4105</v>
      </c>
    </row>
    <row r="1428" spans="1:14">
      <c r="A1428" s="31" t="s">
        <v>2237</v>
      </c>
      <c r="B1428" s="31" t="s">
        <v>2238</v>
      </c>
      <c r="C1428" s="65">
        <v>930.38</v>
      </c>
      <c r="D1428" s="65">
        <f t="shared" si="136"/>
        <v>465.19</v>
      </c>
      <c r="E1428" s="21"/>
      <c r="F1428" s="14"/>
      <c r="G1428" s="25">
        <f t="shared" si="137"/>
        <v>0</v>
      </c>
      <c r="H1428" s="26" t="s">
        <v>15</v>
      </c>
      <c r="I1428" s="20">
        <v>108</v>
      </c>
      <c r="J1428" s="20">
        <v>12</v>
      </c>
      <c r="K1428" s="21">
        <v>0</v>
      </c>
      <c r="L1428" s="1"/>
      <c r="M1428" s="16" t="s">
        <v>2144</v>
      </c>
      <c r="N1428" s="16" t="s">
        <v>4106</v>
      </c>
    </row>
    <row r="1429" spans="1:14">
      <c r="A1429" s="31" t="s">
        <v>2239</v>
      </c>
      <c r="B1429" s="31" t="s">
        <v>2240</v>
      </c>
      <c r="C1429" s="65">
        <v>930.38</v>
      </c>
      <c r="D1429" s="65">
        <f t="shared" si="136"/>
        <v>465.19</v>
      </c>
      <c r="E1429" s="21"/>
      <c r="F1429" s="14"/>
      <c r="G1429" s="25">
        <f t="shared" si="137"/>
        <v>0</v>
      </c>
      <c r="H1429" s="26" t="s">
        <v>15</v>
      </c>
      <c r="I1429" s="20">
        <v>108</v>
      </c>
      <c r="J1429" s="20">
        <v>12</v>
      </c>
      <c r="K1429" s="21">
        <v>0</v>
      </c>
      <c r="L1429" s="1"/>
      <c r="M1429" s="16" t="s">
        <v>2144</v>
      </c>
      <c r="N1429" s="16" t="s">
        <v>4107</v>
      </c>
    </row>
    <row r="1430" spans="1:14" ht="15.75">
      <c r="A1430" s="22" t="s">
        <v>3334</v>
      </c>
      <c r="B1430" s="22"/>
      <c r="C1430" s="65"/>
      <c r="D1430" s="65"/>
      <c r="E1430" s="21"/>
      <c r="F1430" s="14"/>
      <c r="G1430" s="23"/>
      <c r="H1430" s="23"/>
      <c r="I1430" s="23"/>
      <c r="J1430" s="23"/>
      <c r="K1430" s="23"/>
      <c r="L1430" s="1"/>
      <c r="M1430" s="16"/>
      <c r="N1430" s="16" t="s">
        <v>4108</v>
      </c>
    </row>
    <row r="1431" spans="1:14">
      <c r="A1431" s="24" t="s">
        <v>2241</v>
      </c>
      <c r="B1431" s="24" t="s">
        <v>2242</v>
      </c>
      <c r="C1431" s="65">
        <v>733.28599999999994</v>
      </c>
      <c r="D1431" s="65">
        <f t="shared" ref="D1431:D1463" si="138">C1431*((100-$D$2)/100)</f>
        <v>366.64299999999997</v>
      </c>
      <c r="E1431" s="21"/>
      <c r="F1431" s="14"/>
      <c r="G1431" s="25">
        <f t="shared" ref="G1431:G1463" si="139">F1431*D1431</f>
        <v>0</v>
      </c>
      <c r="H1431" s="26" t="s">
        <v>15</v>
      </c>
      <c r="I1431" s="20">
        <v>120</v>
      </c>
      <c r="J1431" s="20">
        <v>12</v>
      </c>
      <c r="K1431" s="21">
        <v>0</v>
      </c>
      <c r="L1431" s="1"/>
      <c r="M1431" s="16"/>
      <c r="N1431" s="16" t="s">
        <v>4109</v>
      </c>
    </row>
    <row r="1432" spans="1:14">
      <c r="A1432" s="24" t="s">
        <v>2243</v>
      </c>
      <c r="B1432" s="24" t="s">
        <v>2244</v>
      </c>
      <c r="C1432" s="65">
        <v>733.28599999999994</v>
      </c>
      <c r="D1432" s="65">
        <f t="shared" si="138"/>
        <v>366.64299999999997</v>
      </c>
      <c r="E1432" s="21"/>
      <c r="F1432" s="14"/>
      <c r="G1432" s="25">
        <f t="shared" si="139"/>
        <v>0</v>
      </c>
      <c r="H1432" s="26" t="s">
        <v>15</v>
      </c>
      <c r="I1432" s="20">
        <v>120</v>
      </c>
      <c r="J1432" s="20">
        <v>12</v>
      </c>
      <c r="K1432" s="21">
        <v>0</v>
      </c>
      <c r="L1432" s="1"/>
      <c r="M1432" s="16"/>
      <c r="N1432" s="16" t="s">
        <v>4110</v>
      </c>
    </row>
    <row r="1433" spans="1:14">
      <c r="A1433" s="24" t="s">
        <v>2245</v>
      </c>
      <c r="B1433" s="24" t="s">
        <v>2246</v>
      </c>
      <c r="C1433" s="65">
        <v>734.59699999999998</v>
      </c>
      <c r="D1433" s="65">
        <f t="shared" si="138"/>
        <v>367.29849999999999</v>
      </c>
      <c r="E1433" s="21" t="s">
        <v>3729</v>
      </c>
      <c r="F1433" s="14"/>
      <c r="G1433" s="25">
        <f t="shared" si="139"/>
        <v>0</v>
      </c>
      <c r="H1433" s="26" t="s">
        <v>15</v>
      </c>
      <c r="I1433" s="20">
        <v>120</v>
      </c>
      <c r="J1433" s="20">
        <v>12</v>
      </c>
      <c r="K1433" s="21">
        <v>0</v>
      </c>
      <c r="L1433" s="1"/>
      <c r="M1433" s="16"/>
      <c r="N1433" s="16" t="s">
        <v>4111</v>
      </c>
    </row>
    <row r="1434" spans="1:14">
      <c r="A1434" s="24" t="s">
        <v>2247</v>
      </c>
      <c r="B1434" s="24" t="s">
        <v>2248</v>
      </c>
      <c r="C1434" s="65">
        <v>734.59699999999998</v>
      </c>
      <c r="D1434" s="65">
        <f t="shared" si="138"/>
        <v>367.29849999999999</v>
      </c>
      <c r="E1434" s="21"/>
      <c r="F1434" s="14"/>
      <c r="G1434" s="25">
        <f t="shared" si="139"/>
        <v>0</v>
      </c>
      <c r="H1434" s="26" t="s">
        <v>15</v>
      </c>
      <c r="I1434" s="20">
        <v>120</v>
      </c>
      <c r="J1434" s="20">
        <v>12</v>
      </c>
      <c r="K1434" s="21">
        <v>0</v>
      </c>
      <c r="L1434" s="1"/>
      <c r="M1434" s="16"/>
      <c r="N1434" s="16" t="s">
        <v>4112</v>
      </c>
    </row>
    <row r="1435" spans="1:14">
      <c r="A1435" s="24" t="s">
        <v>2249</v>
      </c>
      <c r="B1435" s="24" t="s">
        <v>2250</v>
      </c>
      <c r="C1435" s="65">
        <v>2198.9649999999997</v>
      </c>
      <c r="D1435" s="65">
        <f t="shared" si="138"/>
        <v>1099.4824999999998</v>
      </c>
      <c r="E1435" s="21"/>
      <c r="F1435" s="14"/>
      <c r="G1435" s="25">
        <f t="shared" si="139"/>
        <v>0</v>
      </c>
      <c r="H1435" s="26" t="s">
        <v>15</v>
      </c>
      <c r="I1435" s="20">
        <v>40</v>
      </c>
      <c r="J1435" s="20">
        <v>4</v>
      </c>
      <c r="K1435" s="21">
        <v>0</v>
      </c>
      <c r="L1435" s="1"/>
      <c r="M1435" s="16"/>
      <c r="N1435" s="16" t="s">
        <v>4113</v>
      </c>
    </row>
    <row r="1436" spans="1:14">
      <c r="A1436" s="24" t="s">
        <v>2251</v>
      </c>
      <c r="B1436" s="24" t="s">
        <v>2252</v>
      </c>
      <c r="C1436" s="65">
        <v>2198.9649999999997</v>
      </c>
      <c r="D1436" s="65">
        <f t="shared" si="138"/>
        <v>1099.4824999999998</v>
      </c>
      <c r="E1436" s="21" t="s">
        <v>3729</v>
      </c>
      <c r="F1436" s="14"/>
      <c r="G1436" s="25">
        <f t="shared" si="139"/>
        <v>0</v>
      </c>
      <c r="H1436" s="26" t="s">
        <v>15</v>
      </c>
      <c r="I1436" s="20">
        <v>40</v>
      </c>
      <c r="J1436" s="20">
        <v>4</v>
      </c>
      <c r="K1436" s="21">
        <v>0</v>
      </c>
      <c r="L1436" s="1"/>
      <c r="M1436" s="16"/>
      <c r="N1436" s="16"/>
    </row>
    <row r="1437" spans="1:14">
      <c r="A1437" s="24" t="s">
        <v>2253</v>
      </c>
      <c r="B1437" s="24" t="s">
        <v>2254</v>
      </c>
      <c r="C1437" s="65">
        <v>2198.9649999999997</v>
      </c>
      <c r="D1437" s="65">
        <f t="shared" si="138"/>
        <v>1099.4824999999998</v>
      </c>
      <c r="E1437" s="21"/>
      <c r="F1437" s="14"/>
      <c r="G1437" s="25">
        <f t="shared" si="139"/>
        <v>0</v>
      </c>
      <c r="H1437" s="26" t="s">
        <v>15</v>
      </c>
      <c r="I1437" s="20">
        <v>40</v>
      </c>
      <c r="J1437" s="20">
        <v>4</v>
      </c>
      <c r="K1437" s="21">
        <v>0</v>
      </c>
      <c r="L1437" s="1"/>
      <c r="M1437" s="16"/>
      <c r="N1437" s="16"/>
    </row>
    <row r="1438" spans="1:14">
      <c r="A1438" s="24" t="s">
        <v>2255</v>
      </c>
      <c r="B1438" s="24" t="s">
        <v>2256</v>
      </c>
      <c r="C1438" s="65">
        <v>2198.9649999999997</v>
      </c>
      <c r="D1438" s="65">
        <f t="shared" si="138"/>
        <v>1099.4824999999998</v>
      </c>
      <c r="E1438" s="21"/>
      <c r="F1438" s="14"/>
      <c r="G1438" s="25">
        <f t="shared" si="139"/>
        <v>0</v>
      </c>
      <c r="H1438" s="26" t="s">
        <v>15</v>
      </c>
      <c r="I1438" s="20">
        <v>40</v>
      </c>
      <c r="J1438" s="20">
        <v>4</v>
      </c>
      <c r="K1438" s="21">
        <v>0</v>
      </c>
      <c r="L1438" s="1"/>
      <c r="M1438" s="16"/>
      <c r="N1438" s="16" t="s">
        <v>4114</v>
      </c>
    </row>
    <row r="1439" spans="1:14">
      <c r="A1439" s="24" t="s">
        <v>2257</v>
      </c>
      <c r="B1439" s="24" t="s">
        <v>2258</v>
      </c>
      <c r="C1439" s="65">
        <v>2198.9649999999997</v>
      </c>
      <c r="D1439" s="65">
        <f t="shared" si="138"/>
        <v>1099.4824999999998</v>
      </c>
      <c r="E1439" s="21"/>
      <c r="F1439" s="14"/>
      <c r="G1439" s="25">
        <f t="shared" si="139"/>
        <v>0</v>
      </c>
      <c r="H1439" s="26" t="s">
        <v>15</v>
      </c>
      <c r="I1439" s="20">
        <v>40</v>
      </c>
      <c r="J1439" s="20">
        <v>4</v>
      </c>
      <c r="K1439" s="21">
        <v>0</v>
      </c>
      <c r="L1439" s="1"/>
      <c r="M1439" s="16"/>
      <c r="N1439" s="16" t="s">
        <v>4115</v>
      </c>
    </row>
    <row r="1440" spans="1:14">
      <c r="A1440" s="24" t="s">
        <v>2259</v>
      </c>
      <c r="B1440" s="24" t="s">
        <v>2260</v>
      </c>
      <c r="C1440" s="65">
        <v>2206.1469999999999</v>
      </c>
      <c r="D1440" s="65">
        <f t="shared" si="138"/>
        <v>1103.0735</v>
      </c>
      <c r="E1440" s="21"/>
      <c r="F1440" s="14"/>
      <c r="G1440" s="25">
        <f t="shared" si="139"/>
        <v>0</v>
      </c>
      <c r="H1440" s="26" t="s">
        <v>15</v>
      </c>
      <c r="I1440" s="20">
        <v>40</v>
      </c>
      <c r="J1440" s="20">
        <v>4</v>
      </c>
      <c r="K1440" s="21">
        <v>0</v>
      </c>
      <c r="L1440" s="1"/>
      <c r="M1440" s="16"/>
      <c r="N1440" s="16" t="s">
        <v>4116</v>
      </c>
    </row>
    <row r="1441" spans="1:14">
      <c r="A1441" s="24" t="s">
        <v>2261</v>
      </c>
      <c r="B1441" s="24" t="s">
        <v>2262</v>
      </c>
      <c r="C1441" s="65">
        <v>2206.1469999999999</v>
      </c>
      <c r="D1441" s="65">
        <f t="shared" si="138"/>
        <v>1103.0735</v>
      </c>
      <c r="E1441" s="21"/>
      <c r="F1441" s="14"/>
      <c r="G1441" s="25">
        <f t="shared" si="139"/>
        <v>0</v>
      </c>
      <c r="H1441" s="26" t="s">
        <v>15</v>
      </c>
      <c r="I1441" s="20">
        <v>40</v>
      </c>
      <c r="J1441" s="20">
        <v>4</v>
      </c>
      <c r="K1441" s="21">
        <v>0</v>
      </c>
      <c r="L1441" s="1"/>
      <c r="M1441" s="16"/>
      <c r="N1441" s="16" t="s">
        <v>4117</v>
      </c>
    </row>
    <row r="1442" spans="1:14">
      <c r="A1442" s="31" t="s">
        <v>2263</v>
      </c>
      <c r="B1442" s="31" t="s">
        <v>2264</v>
      </c>
      <c r="C1442" s="65">
        <v>626.54</v>
      </c>
      <c r="D1442" s="65">
        <f t="shared" si="138"/>
        <v>313.27</v>
      </c>
      <c r="E1442" s="21"/>
      <c r="F1442" s="14"/>
      <c r="G1442" s="25">
        <f t="shared" si="139"/>
        <v>0</v>
      </c>
      <c r="H1442" s="26" t="s">
        <v>15</v>
      </c>
      <c r="I1442" s="20">
        <v>108</v>
      </c>
      <c r="J1442" s="20">
        <v>12</v>
      </c>
      <c r="K1442" s="21">
        <v>0</v>
      </c>
      <c r="L1442" s="1"/>
      <c r="M1442" s="16" t="s">
        <v>2144</v>
      </c>
      <c r="N1442" s="16" t="s">
        <v>4118</v>
      </c>
    </row>
    <row r="1443" spans="1:14">
      <c r="A1443" s="31" t="s">
        <v>2265</v>
      </c>
      <c r="B1443" s="31" t="s">
        <v>2266</v>
      </c>
      <c r="C1443" s="65">
        <v>626.54</v>
      </c>
      <c r="D1443" s="65">
        <f t="shared" si="138"/>
        <v>313.27</v>
      </c>
      <c r="E1443" s="21"/>
      <c r="F1443" s="14"/>
      <c r="G1443" s="25">
        <f t="shared" si="139"/>
        <v>0</v>
      </c>
      <c r="H1443" s="26" t="s">
        <v>15</v>
      </c>
      <c r="I1443" s="20">
        <v>108</v>
      </c>
      <c r="J1443" s="20">
        <v>12</v>
      </c>
      <c r="K1443" s="21">
        <v>0</v>
      </c>
      <c r="L1443" s="1"/>
      <c r="M1443" s="16" t="s">
        <v>2144</v>
      </c>
      <c r="N1443" s="16" t="s">
        <v>4119</v>
      </c>
    </row>
    <row r="1444" spans="1:14">
      <c r="A1444" s="31" t="s">
        <v>2267</v>
      </c>
      <c r="B1444" s="31" t="s">
        <v>2268</v>
      </c>
      <c r="C1444" s="65">
        <v>626.54</v>
      </c>
      <c r="D1444" s="65">
        <f t="shared" si="138"/>
        <v>313.27</v>
      </c>
      <c r="E1444" s="21"/>
      <c r="F1444" s="14"/>
      <c r="G1444" s="25">
        <f t="shared" si="139"/>
        <v>0</v>
      </c>
      <c r="H1444" s="26" t="s">
        <v>15</v>
      </c>
      <c r="I1444" s="20">
        <v>108</v>
      </c>
      <c r="J1444" s="20">
        <v>12</v>
      </c>
      <c r="K1444" s="21">
        <v>0</v>
      </c>
      <c r="L1444" s="1"/>
      <c r="M1444" s="16" t="s">
        <v>2144</v>
      </c>
      <c r="N1444" s="16" t="s">
        <v>4120</v>
      </c>
    </row>
    <row r="1445" spans="1:14">
      <c r="A1445" s="31" t="s">
        <v>2269</v>
      </c>
      <c r="B1445" s="31" t="s">
        <v>2270</v>
      </c>
      <c r="C1445" s="65">
        <v>626.54</v>
      </c>
      <c r="D1445" s="65">
        <f t="shared" si="138"/>
        <v>313.27</v>
      </c>
      <c r="E1445" s="21"/>
      <c r="F1445" s="14"/>
      <c r="G1445" s="25">
        <f t="shared" si="139"/>
        <v>0</v>
      </c>
      <c r="H1445" s="26" t="s">
        <v>15</v>
      </c>
      <c r="I1445" s="20">
        <v>108</v>
      </c>
      <c r="J1445" s="20">
        <v>12</v>
      </c>
      <c r="K1445" s="21">
        <v>0</v>
      </c>
      <c r="L1445" s="1"/>
      <c r="M1445" s="16" t="s">
        <v>2144</v>
      </c>
      <c r="N1445" s="16" t="s">
        <v>4121</v>
      </c>
    </row>
    <row r="1446" spans="1:14">
      <c r="A1446" s="31" t="s">
        <v>2271</v>
      </c>
      <c r="B1446" s="31" t="s">
        <v>2272</v>
      </c>
      <c r="C1446" s="65">
        <v>626.54</v>
      </c>
      <c r="D1446" s="65">
        <f t="shared" si="138"/>
        <v>313.27</v>
      </c>
      <c r="E1446" s="21"/>
      <c r="F1446" s="14"/>
      <c r="G1446" s="25">
        <f t="shared" si="139"/>
        <v>0</v>
      </c>
      <c r="H1446" s="26" t="s">
        <v>15</v>
      </c>
      <c r="I1446" s="20">
        <v>108</v>
      </c>
      <c r="J1446" s="20">
        <v>12</v>
      </c>
      <c r="K1446" s="21">
        <v>0</v>
      </c>
      <c r="L1446" s="1"/>
      <c r="M1446" s="16" t="s">
        <v>2144</v>
      </c>
      <c r="N1446" s="16" t="s">
        <v>4122</v>
      </c>
    </row>
    <row r="1447" spans="1:14">
      <c r="A1447" s="31" t="s">
        <v>2273</v>
      </c>
      <c r="B1447" s="31" t="s">
        <v>2274</v>
      </c>
      <c r="C1447" s="65">
        <v>626.54</v>
      </c>
      <c r="D1447" s="65">
        <f t="shared" si="138"/>
        <v>313.27</v>
      </c>
      <c r="E1447" s="21"/>
      <c r="F1447" s="14"/>
      <c r="G1447" s="25">
        <f t="shared" si="139"/>
        <v>0</v>
      </c>
      <c r="H1447" s="26" t="s">
        <v>15</v>
      </c>
      <c r="I1447" s="20">
        <v>108</v>
      </c>
      <c r="J1447" s="20">
        <v>12</v>
      </c>
      <c r="K1447" s="21">
        <v>0</v>
      </c>
      <c r="L1447" s="1"/>
      <c r="M1447" s="16" t="s">
        <v>2144</v>
      </c>
      <c r="N1447" s="16" t="s">
        <v>4123</v>
      </c>
    </row>
    <row r="1448" spans="1:14">
      <c r="A1448" s="31" t="s">
        <v>2275</v>
      </c>
      <c r="B1448" s="31" t="s">
        <v>2276</v>
      </c>
      <c r="C1448" s="65">
        <v>1153.6199999999999</v>
      </c>
      <c r="D1448" s="65">
        <f t="shared" si="138"/>
        <v>576.80999999999995</v>
      </c>
      <c r="E1448" s="21"/>
      <c r="F1448" s="14"/>
      <c r="G1448" s="25">
        <f t="shared" si="139"/>
        <v>0</v>
      </c>
      <c r="H1448" s="26" t="s">
        <v>15</v>
      </c>
      <c r="I1448" s="20">
        <v>54</v>
      </c>
      <c r="J1448" s="20">
        <v>6</v>
      </c>
      <c r="K1448" s="21">
        <v>0</v>
      </c>
      <c r="L1448" s="1"/>
      <c r="M1448" s="16" t="s">
        <v>2144</v>
      </c>
      <c r="N1448" s="16" t="s">
        <v>4124</v>
      </c>
    </row>
    <row r="1449" spans="1:14">
      <c r="A1449" s="31" t="s">
        <v>2277</v>
      </c>
      <c r="B1449" s="31" t="s">
        <v>2278</v>
      </c>
      <c r="C1449" s="65">
        <v>1153.6199999999999</v>
      </c>
      <c r="D1449" s="65">
        <f t="shared" si="138"/>
        <v>576.80999999999995</v>
      </c>
      <c r="E1449" s="21"/>
      <c r="F1449" s="14"/>
      <c r="G1449" s="25">
        <f t="shared" si="139"/>
        <v>0</v>
      </c>
      <c r="H1449" s="26" t="s">
        <v>15</v>
      </c>
      <c r="I1449" s="20">
        <v>54</v>
      </c>
      <c r="J1449" s="20">
        <v>6</v>
      </c>
      <c r="K1449" s="21">
        <v>0</v>
      </c>
      <c r="L1449" s="1"/>
      <c r="M1449" s="16" t="s">
        <v>2144</v>
      </c>
      <c r="N1449" s="16"/>
    </row>
    <row r="1450" spans="1:14">
      <c r="A1450" s="31" t="s">
        <v>2279</v>
      </c>
      <c r="B1450" s="31" t="s">
        <v>2280</v>
      </c>
      <c r="C1450" s="65">
        <v>1153.6199999999999</v>
      </c>
      <c r="D1450" s="65">
        <f t="shared" si="138"/>
        <v>576.80999999999995</v>
      </c>
      <c r="E1450" s="21"/>
      <c r="F1450" s="14"/>
      <c r="G1450" s="25">
        <f t="shared" si="139"/>
        <v>0</v>
      </c>
      <c r="H1450" s="26" t="s">
        <v>15</v>
      </c>
      <c r="I1450" s="20">
        <v>54</v>
      </c>
      <c r="J1450" s="20">
        <v>6</v>
      </c>
      <c r="K1450" s="21">
        <v>0</v>
      </c>
      <c r="L1450" s="1"/>
      <c r="M1450" s="16" t="s">
        <v>2144</v>
      </c>
      <c r="N1450" s="16" t="s">
        <v>4125</v>
      </c>
    </row>
    <row r="1451" spans="1:14">
      <c r="A1451" s="31" t="s">
        <v>2281</v>
      </c>
      <c r="B1451" s="31" t="s">
        <v>2282</v>
      </c>
      <c r="C1451" s="65">
        <v>1153.6199999999999</v>
      </c>
      <c r="D1451" s="65">
        <f t="shared" si="138"/>
        <v>576.80999999999995</v>
      </c>
      <c r="E1451" s="21"/>
      <c r="F1451" s="14"/>
      <c r="G1451" s="25">
        <f t="shared" si="139"/>
        <v>0</v>
      </c>
      <c r="H1451" s="26" t="s">
        <v>15</v>
      </c>
      <c r="I1451" s="20">
        <v>54</v>
      </c>
      <c r="J1451" s="20">
        <v>6</v>
      </c>
      <c r="K1451" s="21">
        <v>0</v>
      </c>
      <c r="L1451" s="1"/>
      <c r="M1451" s="16" t="s">
        <v>2144</v>
      </c>
      <c r="N1451" s="16" t="s">
        <v>4126</v>
      </c>
    </row>
    <row r="1452" spans="1:14">
      <c r="A1452" s="31" t="s">
        <v>2283</v>
      </c>
      <c r="B1452" s="31" t="s">
        <v>2284</v>
      </c>
      <c r="C1452" s="65">
        <v>1153.6199999999999</v>
      </c>
      <c r="D1452" s="65">
        <f t="shared" si="138"/>
        <v>576.80999999999995</v>
      </c>
      <c r="E1452" s="21"/>
      <c r="F1452" s="14"/>
      <c r="G1452" s="25">
        <f t="shared" si="139"/>
        <v>0</v>
      </c>
      <c r="H1452" s="26" t="s">
        <v>15</v>
      </c>
      <c r="I1452" s="20">
        <v>54</v>
      </c>
      <c r="J1452" s="20">
        <v>6</v>
      </c>
      <c r="K1452" s="21">
        <v>0</v>
      </c>
      <c r="L1452" s="1"/>
      <c r="M1452" s="16" t="s">
        <v>2144</v>
      </c>
      <c r="N1452" s="16" t="s">
        <v>4127</v>
      </c>
    </row>
    <row r="1453" spans="1:14">
      <c r="A1453" s="31" t="s">
        <v>2285</v>
      </c>
      <c r="B1453" s="31" t="s">
        <v>2286</v>
      </c>
      <c r="C1453" s="65">
        <v>1183.46</v>
      </c>
      <c r="D1453" s="65">
        <f t="shared" si="138"/>
        <v>591.73</v>
      </c>
      <c r="E1453" s="21"/>
      <c r="F1453" s="14"/>
      <c r="G1453" s="25">
        <f t="shared" si="139"/>
        <v>0</v>
      </c>
      <c r="H1453" s="26" t="s">
        <v>15</v>
      </c>
      <c r="I1453" s="20">
        <v>54</v>
      </c>
      <c r="J1453" s="20">
        <v>6</v>
      </c>
      <c r="K1453" s="21">
        <v>0</v>
      </c>
      <c r="L1453" s="1"/>
      <c r="M1453" s="16" t="s">
        <v>2144</v>
      </c>
      <c r="N1453" s="16" t="s">
        <v>4128</v>
      </c>
    </row>
    <row r="1454" spans="1:14">
      <c r="A1454" s="31" t="s">
        <v>2287</v>
      </c>
      <c r="B1454" s="31" t="s">
        <v>2288</v>
      </c>
      <c r="C1454" s="65">
        <v>1183.46</v>
      </c>
      <c r="D1454" s="65">
        <f t="shared" si="138"/>
        <v>591.73</v>
      </c>
      <c r="E1454" s="21"/>
      <c r="F1454" s="14"/>
      <c r="G1454" s="25">
        <f t="shared" si="139"/>
        <v>0</v>
      </c>
      <c r="H1454" s="26" t="s">
        <v>15</v>
      </c>
      <c r="I1454" s="20">
        <v>54</v>
      </c>
      <c r="J1454" s="20">
        <v>6</v>
      </c>
      <c r="K1454" s="21">
        <v>0</v>
      </c>
      <c r="L1454" s="1"/>
      <c r="M1454" s="16" t="s">
        <v>2144</v>
      </c>
      <c r="N1454" s="16" t="s">
        <v>4129</v>
      </c>
    </row>
    <row r="1455" spans="1:14">
      <c r="A1455" s="31" t="s">
        <v>2289</v>
      </c>
      <c r="B1455" s="31" t="s">
        <v>2290</v>
      </c>
      <c r="C1455" s="65">
        <v>1197.3800000000001</v>
      </c>
      <c r="D1455" s="65">
        <f t="shared" si="138"/>
        <v>598.69000000000005</v>
      </c>
      <c r="E1455" s="21"/>
      <c r="F1455" s="14"/>
      <c r="G1455" s="25">
        <f t="shared" si="139"/>
        <v>0</v>
      </c>
      <c r="H1455" s="26" t="s">
        <v>15</v>
      </c>
      <c r="I1455" s="20">
        <v>54</v>
      </c>
      <c r="J1455" s="20">
        <v>6</v>
      </c>
      <c r="K1455" s="21">
        <v>0</v>
      </c>
      <c r="L1455" s="1"/>
      <c r="M1455" s="16" t="s">
        <v>2144</v>
      </c>
      <c r="N1455" s="16" t="s">
        <v>4130</v>
      </c>
    </row>
    <row r="1456" spans="1:14">
      <c r="A1456" s="31" t="s">
        <v>2291</v>
      </c>
      <c r="B1456" s="31" t="s">
        <v>2292</v>
      </c>
      <c r="C1456" s="65">
        <v>1686.67</v>
      </c>
      <c r="D1456" s="65">
        <f t="shared" si="138"/>
        <v>843.33500000000004</v>
      </c>
      <c r="E1456" s="21"/>
      <c r="F1456" s="14"/>
      <c r="G1456" s="25">
        <f t="shared" si="139"/>
        <v>0</v>
      </c>
      <c r="H1456" s="26" t="s">
        <v>15</v>
      </c>
      <c r="I1456" s="20">
        <v>36</v>
      </c>
      <c r="J1456" s="20">
        <v>4</v>
      </c>
      <c r="K1456" s="21">
        <v>0</v>
      </c>
      <c r="L1456" s="1"/>
      <c r="M1456" s="16" t="s">
        <v>2144</v>
      </c>
      <c r="N1456" s="16" t="s">
        <v>4131</v>
      </c>
    </row>
    <row r="1457" spans="1:14">
      <c r="A1457" s="31" t="s">
        <v>2293</v>
      </c>
      <c r="B1457" s="31" t="s">
        <v>2294</v>
      </c>
      <c r="C1457" s="65">
        <v>1686.67</v>
      </c>
      <c r="D1457" s="65">
        <f t="shared" si="138"/>
        <v>843.33500000000004</v>
      </c>
      <c r="E1457" s="21"/>
      <c r="F1457" s="14"/>
      <c r="G1457" s="25">
        <f t="shared" si="139"/>
        <v>0</v>
      </c>
      <c r="H1457" s="26" t="s">
        <v>15</v>
      </c>
      <c r="I1457" s="20">
        <v>36</v>
      </c>
      <c r="J1457" s="20">
        <v>4</v>
      </c>
      <c r="K1457" s="21">
        <v>0</v>
      </c>
      <c r="L1457" s="1"/>
      <c r="M1457" s="16" t="s">
        <v>2144</v>
      </c>
      <c r="N1457" s="16" t="s">
        <v>4132</v>
      </c>
    </row>
    <row r="1458" spans="1:14">
      <c r="A1458" s="31" t="s">
        <v>2295</v>
      </c>
      <c r="B1458" s="31" t="s">
        <v>2296</v>
      </c>
      <c r="C1458" s="65">
        <v>2088.4499999999998</v>
      </c>
      <c r="D1458" s="65">
        <f t="shared" si="138"/>
        <v>1044.2249999999999</v>
      </c>
      <c r="E1458" s="21"/>
      <c r="F1458" s="14"/>
      <c r="G1458" s="25">
        <f t="shared" si="139"/>
        <v>0</v>
      </c>
      <c r="H1458" s="26" t="s">
        <v>15</v>
      </c>
      <c r="I1458" s="20">
        <v>27</v>
      </c>
      <c r="J1458" s="20">
        <v>3</v>
      </c>
      <c r="K1458" s="21">
        <v>0</v>
      </c>
      <c r="L1458" s="1"/>
      <c r="M1458" s="16" t="s">
        <v>2144</v>
      </c>
      <c r="N1458" s="16" t="s">
        <v>4133</v>
      </c>
    </row>
    <row r="1459" spans="1:14">
      <c r="A1459" s="31" t="s">
        <v>2297</v>
      </c>
      <c r="B1459" s="31" t="s">
        <v>2298</v>
      </c>
      <c r="C1459" s="65">
        <v>2088.4499999999998</v>
      </c>
      <c r="D1459" s="65">
        <f t="shared" si="138"/>
        <v>1044.2249999999999</v>
      </c>
      <c r="E1459" s="21"/>
      <c r="F1459" s="14"/>
      <c r="G1459" s="25">
        <f t="shared" si="139"/>
        <v>0</v>
      </c>
      <c r="H1459" s="26" t="s">
        <v>15</v>
      </c>
      <c r="I1459" s="20">
        <v>27</v>
      </c>
      <c r="J1459" s="20">
        <v>3</v>
      </c>
      <c r="K1459" s="21">
        <v>0</v>
      </c>
      <c r="L1459" s="1"/>
      <c r="M1459" s="16" t="s">
        <v>2144</v>
      </c>
      <c r="N1459" s="16" t="s">
        <v>4134</v>
      </c>
    </row>
    <row r="1460" spans="1:14">
      <c r="A1460" s="31" t="s">
        <v>2299</v>
      </c>
      <c r="B1460" s="31" t="s">
        <v>2300</v>
      </c>
      <c r="C1460" s="65">
        <v>2088.4499999999998</v>
      </c>
      <c r="D1460" s="65">
        <f t="shared" si="138"/>
        <v>1044.2249999999999</v>
      </c>
      <c r="E1460" s="21"/>
      <c r="F1460" s="14"/>
      <c r="G1460" s="25">
        <f t="shared" si="139"/>
        <v>0</v>
      </c>
      <c r="H1460" s="26" t="s">
        <v>15</v>
      </c>
      <c r="I1460" s="20">
        <v>27</v>
      </c>
      <c r="J1460" s="20">
        <v>3</v>
      </c>
      <c r="K1460" s="21">
        <v>0</v>
      </c>
      <c r="L1460" s="1"/>
      <c r="M1460" s="16" t="s">
        <v>2144</v>
      </c>
      <c r="N1460" s="16" t="s">
        <v>4135</v>
      </c>
    </row>
    <row r="1461" spans="1:14">
      <c r="A1461" s="31" t="s">
        <v>2301</v>
      </c>
      <c r="B1461" s="31" t="s">
        <v>2302</v>
      </c>
      <c r="C1461" s="65">
        <v>2088.4499999999998</v>
      </c>
      <c r="D1461" s="65">
        <f t="shared" si="138"/>
        <v>1044.2249999999999</v>
      </c>
      <c r="E1461" s="21"/>
      <c r="F1461" s="14"/>
      <c r="G1461" s="25">
        <f t="shared" si="139"/>
        <v>0</v>
      </c>
      <c r="H1461" s="26" t="s">
        <v>15</v>
      </c>
      <c r="I1461" s="20">
        <v>27</v>
      </c>
      <c r="J1461" s="20">
        <v>3</v>
      </c>
      <c r="K1461" s="21">
        <v>0</v>
      </c>
      <c r="L1461" s="1"/>
      <c r="M1461" s="16" t="s">
        <v>2144</v>
      </c>
      <c r="N1461" s="16" t="s">
        <v>4136</v>
      </c>
    </row>
    <row r="1462" spans="1:14">
      <c r="A1462" s="31" t="s">
        <v>2303</v>
      </c>
      <c r="B1462" s="31" t="s">
        <v>2304</v>
      </c>
      <c r="C1462" s="65">
        <v>2088.4499999999998</v>
      </c>
      <c r="D1462" s="65">
        <f t="shared" si="138"/>
        <v>1044.2249999999999</v>
      </c>
      <c r="E1462" s="21"/>
      <c r="F1462" s="14"/>
      <c r="G1462" s="25">
        <f t="shared" si="139"/>
        <v>0</v>
      </c>
      <c r="H1462" s="26" t="s">
        <v>15</v>
      </c>
      <c r="I1462" s="20">
        <v>27</v>
      </c>
      <c r="J1462" s="20">
        <v>3</v>
      </c>
      <c r="K1462" s="21">
        <v>0</v>
      </c>
      <c r="L1462" s="1"/>
      <c r="M1462" s="16" t="s">
        <v>2144</v>
      </c>
      <c r="N1462" s="16" t="s">
        <v>4137</v>
      </c>
    </row>
    <row r="1463" spans="1:14">
      <c r="A1463" s="31" t="s">
        <v>2305</v>
      </c>
      <c r="B1463" s="31" t="s">
        <v>2306</v>
      </c>
      <c r="C1463" s="65">
        <v>2177.96</v>
      </c>
      <c r="D1463" s="65">
        <f t="shared" si="138"/>
        <v>1088.98</v>
      </c>
      <c r="E1463" s="21"/>
      <c r="F1463" s="14"/>
      <c r="G1463" s="25">
        <f t="shared" si="139"/>
        <v>0</v>
      </c>
      <c r="H1463" s="26" t="s">
        <v>15</v>
      </c>
      <c r="I1463" s="20">
        <v>27</v>
      </c>
      <c r="J1463" s="20">
        <v>3</v>
      </c>
      <c r="K1463" s="21">
        <v>0</v>
      </c>
      <c r="L1463" s="1"/>
      <c r="M1463" s="16" t="s">
        <v>2144</v>
      </c>
      <c r="N1463" s="16" t="s">
        <v>4138</v>
      </c>
    </row>
    <row r="1464" spans="1:14" ht="15.75">
      <c r="A1464" s="22" t="s">
        <v>3335</v>
      </c>
      <c r="B1464" s="22"/>
      <c r="C1464" s="65"/>
      <c r="D1464" s="65"/>
      <c r="E1464" s="21"/>
      <c r="F1464" s="14"/>
      <c r="G1464" s="23"/>
      <c r="H1464" s="23"/>
      <c r="I1464" s="23"/>
      <c r="J1464" s="23"/>
      <c r="K1464" s="23"/>
      <c r="L1464" s="1"/>
      <c r="M1464" s="16"/>
      <c r="N1464" s="16" t="s">
        <v>4139</v>
      </c>
    </row>
    <row r="1465" spans="1:14">
      <c r="A1465" s="31" t="s">
        <v>2307</v>
      </c>
      <c r="B1465" s="31" t="s">
        <v>2308</v>
      </c>
      <c r="C1465" s="65">
        <v>451.37</v>
      </c>
      <c r="D1465" s="65">
        <f t="shared" ref="D1465:D1491" si="140">C1465*((100-$D$2)/100)</f>
        <v>225.685</v>
      </c>
      <c r="E1465" s="21"/>
      <c r="F1465" s="14"/>
      <c r="G1465" s="25">
        <f t="shared" ref="G1465:G1477" si="141">F1465*D1465</f>
        <v>0</v>
      </c>
      <c r="H1465" s="26" t="s">
        <v>15</v>
      </c>
      <c r="I1465" s="20">
        <v>54</v>
      </c>
      <c r="J1465" s="20">
        <v>6</v>
      </c>
      <c r="K1465" s="21">
        <v>0</v>
      </c>
      <c r="L1465" s="1"/>
      <c r="M1465" s="16" t="s">
        <v>2144</v>
      </c>
      <c r="N1465" s="16" t="s">
        <v>4140</v>
      </c>
    </row>
    <row r="1466" spans="1:14">
      <c r="A1466" s="31" t="s">
        <v>2309</v>
      </c>
      <c r="B1466" s="31" t="s">
        <v>2310</v>
      </c>
      <c r="C1466" s="65">
        <v>451.37</v>
      </c>
      <c r="D1466" s="65">
        <f t="shared" si="140"/>
        <v>225.685</v>
      </c>
      <c r="E1466" s="21"/>
      <c r="F1466" s="14"/>
      <c r="G1466" s="25">
        <f t="shared" si="141"/>
        <v>0</v>
      </c>
      <c r="H1466" s="26" t="s">
        <v>15</v>
      </c>
      <c r="I1466" s="20">
        <v>54</v>
      </c>
      <c r="J1466" s="20">
        <v>6</v>
      </c>
      <c r="K1466" s="21">
        <v>0</v>
      </c>
      <c r="L1466" s="1"/>
      <c r="M1466" s="16" t="s">
        <v>2144</v>
      </c>
      <c r="N1466" s="16" t="s">
        <v>4141</v>
      </c>
    </row>
    <row r="1467" spans="1:14">
      <c r="A1467" s="31" t="s">
        <v>2311</v>
      </c>
      <c r="B1467" s="31" t="s">
        <v>2312</v>
      </c>
      <c r="C1467" s="65">
        <v>819.85</v>
      </c>
      <c r="D1467" s="65">
        <f t="shared" si="140"/>
        <v>409.92500000000001</v>
      </c>
      <c r="E1467" s="21"/>
      <c r="F1467" s="14"/>
      <c r="G1467" s="25">
        <f t="shared" si="141"/>
        <v>0</v>
      </c>
      <c r="H1467" s="26" t="s">
        <v>15</v>
      </c>
      <c r="I1467" s="20">
        <v>36</v>
      </c>
      <c r="J1467" s="20">
        <v>4</v>
      </c>
      <c r="K1467" s="21">
        <v>0</v>
      </c>
      <c r="L1467" s="1"/>
      <c r="M1467" s="16" t="s">
        <v>2144</v>
      </c>
      <c r="N1467" s="16" t="s">
        <v>4142</v>
      </c>
    </row>
    <row r="1468" spans="1:14">
      <c r="A1468" s="31" t="s">
        <v>2313</v>
      </c>
      <c r="B1468" s="31" t="s">
        <v>2314</v>
      </c>
      <c r="C1468" s="65">
        <v>819.85</v>
      </c>
      <c r="D1468" s="65">
        <f t="shared" si="140"/>
        <v>409.92500000000001</v>
      </c>
      <c r="E1468" s="21"/>
      <c r="F1468" s="14"/>
      <c r="G1468" s="25">
        <f t="shared" si="141"/>
        <v>0</v>
      </c>
      <c r="H1468" s="26" t="s">
        <v>15</v>
      </c>
      <c r="I1468" s="20">
        <v>36</v>
      </c>
      <c r="J1468" s="20">
        <v>4</v>
      </c>
      <c r="K1468" s="21">
        <v>0</v>
      </c>
      <c r="L1468" s="1"/>
      <c r="M1468" s="16" t="s">
        <v>2144</v>
      </c>
      <c r="N1468" s="16" t="s">
        <v>4143</v>
      </c>
    </row>
    <row r="1469" spans="1:14">
      <c r="A1469" s="31" t="s">
        <v>2315</v>
      </c>
      <c r="B1469" s="31" t="s">
        <v>2316</v>
      </c>
      <c r="C1469" s="65">
        <v>819.85</v>
      </c>
      <c r="D1469" s="65">
        <f t="shared" si="140"/>
        <v>409.92500000000001</v>
      </c>
      <c r="E1469" s="21"/>
      <c r="F1469" s="14"/>
      <c r="G1469" s="25">
        <f t="shared" si="141"/>
        <v>0</v>
      </c>
      <c r="H1469" s="26" t="s">
        <v>15</v>
      </c>
      <c r="I1469" s="20">
        <v>36</v>
      </c>
      <c r="J1469" s="20">
        <v>4</v>
      </c>
      <c r="K1469" s="21">
        <v>0</v>
      </c>
      <c r="L1469" s="1"/>
      <c r="M1469" s="16" t="s">
        <v>2144</v>
      </c>
      <c r="N1469" s="16" t="s">
        <v>4144</v>
      </c>
    </row>
    <row r="1470" spans="1:14">
      <c r="A1470" s="31" t="s">
        <v>2317</v>
      </c>
      <c r="B1470" s="31" t="s">
        <v>2318</v>
      </c>
      <c r="C1470" s="65">
        <v>819.85</v>
      </c>
      <c r="D1470" s="65">
        <f t="shared" si="140"/>
        <v>409.92500000000001</v>
      </c>
      <c r="E1470" s="21"/>
      <c r="F1470" s="14"/>
      <c r="G1470" s="25">
        <f t="shared" si="141"/>
        <v>0</v>
      </c>
      <c r="H1470" s="26" t="s">
        <v>15</v>
      </c>
      <c r="I1470" s="20">
        <v>36</v>
      </c>
      <c r="J1470" s="20">
        <v>4</v>
      </c>
      <c r="K1470" s="21">
        <v>0</v>
      </c>
      <c r="L1470" s="1"/>
      <c r="M1470" s="16" t="s">
        <v>2144</v>
      </c>
      <c r="N1470" s="16" t="s">
        <v>4145</v>
      </c>
    </row>
    <row r="1471" spans="1:14">
      <c r="A1471" s="31" t="s">
        <v>2319</v>
      </c>
      <c r="B1471" s="31" t="s">
        <v>2320</v>
      </c>
      <c r="C1471" s="65">
        <v>819.85</v>
      </c>
      <c r="D1471" s="65">
        <f t="shared" si="140"/>
        <v>409.92500000000001</v>
      </c>
      <c r="E1471" s="21"/>
      <c r="F1471" s="14"/>
      <c r="G1471" s="25">
        <f t="shared" si="141"/>
        <v>0</v>
      </c>
      <c r="H1471" s="26" t="s">
        <v>15</v>
      </c>
      <c r="I1471" s="20">
        <v>36</v>
      </c>
      <c r="J1471" s="20">
        <v>4</v>
      </c>
      <c r="K1471" s="21">
        <v>0</v>
      </c>
      <c r="L1471" s="1"/>
      <c r="M1471" s="16" t="s">
        <v>2144</v>
      </c>
      <c r="N1471" s="16" t="s">
        <v>4146</v>
      </c>
    </row>
    <row r="1472" spans="1:14">
      <c r="A1472" s="31" t="s">
        <v>2321</v>
      </c>
      <c r="B1472" s="31" t="s">
        <v>2322</v>
      </c>
      <c r="C1472" s="65">
        <v>852.09</v>
      </c>
      <c r="D1472" s="65">
        <f t="shared" si="140"/>
        <v>426.04500000000002</v>
      </c>
      <c r="E1472" s="21"/>
      <c r="F1472" s="14"/>
      <c r="G1472" s="25">
        <f t="shared" si="141"/>
        <v>0</v>
      </c>
      <c r="H1472" s="26" t="s">
        <v>15</v>
      </c>
      <c r="I1472" s="20">
        <v>36</v>
      </c>
      <c r="J1472" s="20">
        <v>4</v>
      </c>
      <c r="K1472" s="21">
        <v>0</v>
      </c>
      <c r="L1472" s="1"/>
      <c r="M1472" s="16" t="s">
        <v>2144</v>
      </c>
      <c r="N1472" s="16" t="s">
        <v>4147</v>
      </c>
    </row>
    <row r="1473" spans="1:14">
      <c r="A1473" s="31" t="s">
        <v>2323</v>
      </c>
      <c r="B1473" s="31" t="s">
        <v>2324</v>
      </c>
      <c r="C1473" s="65">
        <v>852.09</v>
      </c>
      <c r="D1473" s="65">
        <f t="shared" si="140"/>
        <v>426.04500000000002</v>
      </c>
      <c r="E1473" s="21"/>
      <c r="F1473" s="14"/>
      <c r="G1473" s="25">
        <f t="shared" si="141"/>
        <v>0</v>
      </c>
      <c r="H1473" s="26" t="s">
        <v>15</v>
      </c>
      <c r="I1473" s="20">
        <v>36</v>
      </c>
      <c r="J1473" s="20">
        <v>4</v>
      </c>
      <c r="K1473" s="21">
        <v>0</v>
      </c>
      <c r="L1473" s="1"/>
      <c r="M1473" s="16" t="s">
        <v>2144</v>
      </c>
      <c r="N1473" s="16" t="s">
        <v>4148</v>
      </c>
    </row>
    <row r="1474" spans="1:14">
      <c r="A1474" s="31" t="s">
        <v>2325</v>
      </c>
      <c r="B1474" s="31" t="s">
        <v>2326</v>
      </c>
      <c r="C1474" s="65">
        <v>852.09</v>
      </c>
      <c r="D1474" s="65">
        <f t="shared" si="140"/>
        <v>426.04500000000002</v>
      </c>
      <c r="E1474" s="21"/>
      <c r="F1474" s="14"/>
      <c r="G1474" s="25">
        <f t="shared" si="141"/>
        <v>0</v>
      </c>
      <c r="H1474" s="26" t="s">
        <v>15</v>
      </c>
      <c r="I1474" s="20">
        <v>36</v>
      </c>
      <c r="J1474" s="20">
        <v>4</v>
      </c>
      <c r="K1474" s="21">
        <v>0</v>
      </c>
      <c r="L1474" s="1"/>
      <c r="M1474" s="16" t="s">
        <v>2144</v>
      </c>
      <c r="N1474" s="16" t="s">
        <v>4149</v>
      </c>
    </row>
    <row r="1475" spans="1:14">
      <c r="A1475" s="31" t="s">
        <v>2327</v>
      </c>
      <c r="B1475" s="31" t="s">
        <v>2328</v>
      </c>
      <c r="C1475" s="65">
        <v>1366.1</v>
      </c>
      <c r="D1475" s="65">
        <f t="shared" si="140"/>
        <v>683.05</v>
      </c>
      <c r="E1475" s="21"/>
      <c r="F1475" s="14"/>
      <c r="G1475" s="25">
        <f t="shared" si="141"/>
        <v>0</v>
      </c>
      <c r="H1475" s="26" t="s">
        <v>15</v>
      </c>
      <c r="I1475" s="20">
        <v>36</v>
      </c>
      <c r="J1475" s="20">
        <v>4</v>
      </c>
      <c r="K1475" s="21">
        <v>0</v>
      </c>
      <c r="L1475" s="1"/>
      <c r="M1475" s="16" t="s">
        <v>2144</v>
      </c>
      <c r="N1475" s="16" t="s">
        <v>4150</v>
      </c>
    </row>
    <row r="1476" spans="1:14">
      <c r="A1476" s="31" t="s">
        <v>2329</v>
      </c>
      <c r="B1476" s="31" t="s">
        <v>2330</v>
      </c>
      <c r="C1476" s="65">
        <v>1335.7</v>
      </c>
      <c r="D1476" s="65">
        <f t="shared" si="140"/>
        <v>667.85</v>
      </c>
      <c r="E1476" s="21"/>
      <c r="F1476" s="14"/>
      <c r="G1476" s="25">
        <f t="shared" si="141"/>
        <v>0</v>
      </c>
      <c r="H1476" s="26" t="s">
        <v>15</v>
      </c>
      <c r="I1476" s="20">
        <v>54</v>
      </c>
      <c r="J1476" s="20">
        <v>6</v>
      </c>
      <c r="K1476" s="21">
        <v>0</v>
      </c>
      <c r="L1476" s="1"/>
      <c r="M1476" s="16" t="s">
        <v>2144</v>
      </c>
      <c r="N1476" s="16"/>
    </row>
    <row r="1477" spans="1:14">
      <c r="A1477" s="31" t="s">
        <v>2331</v>
      </c>
      <c r="B1477" s="31" t="s">
        <v>2332</v>
      </c>
      <c r="C1477" s="65">
        <v>1335.7</v>
      </c>
      <c r="D1477" s="65">
        <f t="shared" si="140"/>
        <v>667.85</v>
      </c>
      <c r="E1477" s="21"/>
      <c r="F1477" s="14"/>
      <c r="G1477" s="25">
        <f t="shared" si="141"/>
        <v>0</v>
      </c>
      <c r="H1477" s="26" t="s">
        <v>15</v>
      </c>
      <c r="I1477" s="20">
        <v>54</v>
      </c>
      <c r="J1477" s="20">
        <v>6</v>
      </c>
      <c r="K1477" s="21">
        <v>0</v>
      </c>
      <c r="L1477" s="1"/>
      <c r="M1477" s="16" t="s">
        <v>2144</v>
      </c>
      <c r="N1477" s="16" t="s">
        <v>4151</v>
      </c>
    </row>
    <row r="1478" spans="1:14">
      <c r="A1478" s="31" t="s">
        <v>2333</v>
      </c>
      <c r="B1478" s="31" t="s">
        <v>2334</v>
      </c>
      <c r="C1478" s="65">
        <v>1335.7</v>
      </c>
      <c r="D1478" s="65">
        <f t="shared" si="140"/>
        <v>667.85</v>
      </c>
      <c r="E1478" s="21"/>
      <c r="F1478" s="14"/>
      <c r="G1478" s="25">
        <v>0</v>
      </c>
      <c r="H1478" s="26" t="s">
        <v>15</v>
      </c>
      <c r="I1478" s="20">
        <v>36</v>
      </c>
      <c r="J1478" s="20">
        <v>4</v>
      </c>
      <c r="K1478" s="21">
        <v>0</v>
      </c>
      <c r="L1478" s="1"/>
      <c r="M1478" s="16" t="s">
        <v>2144</v>
      </c>
      <c r="N1478" s="16" t="s">
        <v>4152</v>
      </c>
    </row>
    <row r="1479" spans="1:14">
      <c r="A1479" s="31" t="s">
        <v>2335</v>
      </c>
      <c r="B1479" s="31" t="s">
        <v>2336</v>
      </c>
      <c r="C1479" s="65">
        <v>1335.7</v>
      </c>
      <c r="D1479" s="65">
        <f t="shared" si="140"/>
        <v>667.85</v>
      </c>
      <c r="E1479" s="21"/>
      <c r="F1479" s="14"/>
      <c r="G1479" s="25">
        <v>0</v>
      </c>
      <c r="H1479" s="26" t="s">
        <v>15</v>
      </c>
      <c r="I1479" s="20">
        <v>36</v>
      </c>
      <c r="J1479" s="20">
        <v>4</v>
      </c>
      <c r="K1479" s="21">
        <v>0</v>
      </c>
      <c r="L1479" s="1"/>
      <c r="M1479" s="16" t="s">
        <v>2144</v>
      </c>
      <c r="N1479" s="16" t="s">
        <v>4153</v>
      </c>
    </row>
    <row r="1480" spans="1:14">
      <c r="A1480" s="31" t="s">
        <v>2337</v>
      </c>
      <c r="B1480" s="31" t="s">
        <v>2338</v>
      </c>
      <c r="C1480" s="65">
        <v>1335.7</v>
      </c>
      <c r="D1480" s="65">
        <f t="shared" si="140"/>
        <v>667.85</v>
      </c>
      <c r="E1480" s="21"/>
      <c r="F1480" s="14"/>
      <c r="G1480" s="25">
        <v>0</v>
      </c>
      <c r="H1480" s="26" t="s">
        <v>15</v>
      </c>
      <c r="I1480" s="20">
        <v>36</v>
      </c>
      <c r="J1480" s="20">
        <v>4</v>
      </c>
      <c r="K1480" s="21">
        <v>0</v>
      </c>
      <c r="L1480" s="1"/>
      <c r="M1480" s="16" t="s">
        <v>2144</v>
      </c>
      <c r="N1480" s="16" t="s">
        <v>4154</v>
      </c>
    </row>
    <row r="1481" spans="1:14">
      <c r="A1481" s="31" t="s">
        <v>2339</v>
      </c>
      <c r="B1481" s="31" t="s">
        <v>2340</v>
      </c>
      <c r="C1481" s="65">
        <v>1335.7</v>
      </c>
      <c r="D1481" s="65">
        <f t="shared" si="140"/>
        <v>667.85</v>
      </c>
      <c r="E1481" s="21"/>
      <c r="F1481" s="14"/>
      <c r="G1481" s="25">
        <v>0</v>
      </c>
      <c r="H1481" s="26" t="s">
        <v>15</v>
      </c>
      <c r="I1481" s="20">
        <v>36</v>
      </c>
      <c r="J1481" s="20">
        <v>4</v>
      </c>
      <c r="K1481" s="21">
        <v>0</v>
      </c>
      <c r="L1481" s="1"/>
      <c r="M1481" s="16" t="s">
        <v>2144</v>
      </c>
      <c r="N1481" s="16" t="s">
        <v>4155</v>
      </c>
    </row>
    <row r="1482" spans="1:14">
      <c r="A1482" s="31" t="s">
        <v>2327</v>
      </c>
      <c r="B1482" s="31" t="s">
        <v>2328</v>
      </c>
      <c r="C1482" s="65">
        <v>1366.1</v>
      </c>
      <c r="D1482" s="65">
        <f t="shared" si="140"/>
        <v>683.05</v>
      </c>
      <c r="E1482" s="21"/>
      <c r="F1482" s="14"/>
      <c r="G1482" s="25">
        <v>0</v>
      </c>
      <c r="H1482" s="26" t="s">
        <v>15</v>
      </c>
      <c r="I1482" s="20">
        <v>36</v>
      </c>
      <c r="J1482" s="20">
        <v>4</v>
      </c>
      <c r="K1482" s="21">
        <v>0</v>
      </c>
      <c r="L1482" s="1"/>
      <c r="M1482" s="16" t="s">
        <v>2144</v>
      </c>
      <c r="N1482" s="16" t="s">
        <v>4156</v>
      </c>
    </row>
    <row r="1483" spans="1:14">
      <c r="A1483" s="31" t="s">
        <v>2341</v>
      </c>
      <c r="B1483" s="31" t="s">
        <v>2342</v>
      </c>
      <c r="C1483" s="65">
        <v>1400.17</v>
      </c>
      <c r="D1483" s="65">
        <f t="shared" si="140"/>
        <v>700.08500000000004</v>
      </c>
      <c r="E1483" s="21"/>
      <c r="F1483" s="14"/>
      <c r="G1483" s="25">
        <v>0</v>
      </c>
      <c r="H1483" s="26" t="s">
        <v>15</v>
      </c>
      <c r="I1483" s="20">
        <v>36</v>
      </c>
      <c r="J1483" s="20">
        <v>4</v>
      </c>
      <c r="K1483" s="21">
        <v>0</v>
      </c>
      <c r="L1483" s="1"/>
      <c r="M1483" s="16" t="s">
        <v>2144</v>
      </c>
      <c r="N1483" s="16" t="s">
        <v>4157</v>
      </c>
    </row>
    <row r="1484" spans="1:14">
      <c r="A1484" s="31" t="s">
        <v>2343</v>
      </c>
      <c r="B1484" s="31" t="s">
        <v>2344</v>
      </c>
      <c r="C1484" s="65">
        <v>1561.67</v>
      </c>
      <c r="D1484" s="65">
        <f t="shared" si="140"/>
        <v>780.83500000000004</v>
      </c>
      <c r="E1484" s="21"/>
      <c r="F1484" s="14"/>
      <c r="G1484" s="25">
        <f>F1484*D1484</f>
        <v>0</v>
      </c>
      <c r="H1484" s="26" t="s">
        <v>15</v>
      </c>
      <c r="I1484" s="20">
        <v>36</v>
      </c>
      <c r="J1484" s="20">
        <v>4</v>
      </c>
      <c r="K1484" s="21">
        <v>0</v>
      </c>
      <c r="L1484" s="1"/>
      <c r="M1484" s="16" t="s">
        <v>2144</v>
      </c>
      <c r="N1484" s="16" t="s">
        <v>4158</v>
      </c>
    </row>
    <row r="1485" spans="1:14">
      <c r="A1485" s="31" t="s">
        <v>2345</v>
      </c>
      <c r="B1485" s="31" t="s">
        <v>2346</v>
      </c>
      <c r="C1485" s="65">
        <v>1561.67</v>
      </c>
      <c r="D1485" s="65">
        <f t="shared" si="140"/>
        <v>780.83500000000004</v>
      </c>
      <c r="E1485" s="21"/>
      <c r="F1485" s="14"/>
      <c r="G1485" s="25">
        <v>0</v>
      </c>
      <c r="H1485" s="26" t="s">
        <v>15</v>
      </c>
      <c r="I1485" s="20">
        <v>36</v>
      </c>
      <c r="J1485" s="20">
        <v>4</v>
      </c>
      <c r="K1485" s="21">
        <v>0</v>
      </c>
      <c r="L1485" s="1"/>
      <c r="M1485" s="16" t="s">
        <v>2144</v>
      </c>
      <c r="N1485" s="16" t="s">
        <v>4159</v>
      </c>
    </row>
    <row r="1486" spans="1:14">
      <c r="A1486" s="31" t="s">
        <v>2347</v>
      </c>
      <c r="B1486" s="31" t="s">
        <v>2348</v>
      </c>
      <c r="C1486" s="65">
        <v>1561.67</v>
      </c>
      <c r="D1486" s="65">
        <f t="shared" si="140"/>
        <v>780.83500000000004</v>
      </c>
      <c r="E1486" s="21"/>
      <c r="F1486" s="14"/>
      <c r="G1486" s="25">
        <v>0</v>
      </c>
      <c r="H1486" s="26" t="s">
        <v>15</v>
      </c>
      <c r="I1486" s="20">
        <v>36</v>
      </c>
      <c r="J1486" s="20">
        <v>4</v>
      </c>
      <c r="K1486" s="21">
        <v>0</v>
      </c>
      <c r="L1486" s="1"/>
      <c r="M1486" s="16" t="s">
        <v>2144</v>
      </c>
      <c r="N1486" s="16" t="s">
        <v>4160</v>
      </c>
    </row>
    <row r="1487" spans="1:14">
      <c r="A1487" s="31" t="s">
        <v>2349</v>
      </c>
      <c r="B1487" s="31" t="s">
        <v>2350</v>
      </c>
      <c r="C1487" s="65">
        <v>1561.67</v>
      </c>
      <c r="D1487" s="65">
        <f t="shared" si="140"/>
        <v>780.83500000000004</v>
      </c>
      <c r="E1487" s="21"/>
      <c r="F1487" s="14"/>
      <c r="G1487" s="25">
        <v>0</v>
      </c>
      <c r="H1487" s="26" t="s">
        <v>15</v>
      </c>
      <c r="I1487" s="20">
        <v>36</v>
      </c>
      <c r="J1487" s="20">
        <v>4</v>
      </c>
      <c r="K1487" s="21">
        <v>0</v>
      </c>
      <c r="L1487" s="1"/>
      <c r="M1487" s="16" t="s">
        <v>2144</v>
      </c>
      <c r="N1487" s="16"/>
    </row>
    <row r="1488" spans="1:14">
      <c r="A1488" s="31" t="s">
        <v>2351</v>
      </c>
      <c r="B1488" s="31" t="s">
        <v>2352</v>
      </c>
      <c r="C1488" s="65">
        <v>1561.67</v>
      </c>
      <c r="D1488" s="65">
        <f t="shared" si="140"/>
        <v>780.83500000000004</v>
      </c>
      <c r="E1488" s="21"/>
      <c r="F1488" s="14"/>
      <c r="G1488" s="25">
        <v>0</v>
      </c>
      <c r="H1488" s="26" t="s">
        <v>15</v>
      </c>
      <c r="I1488" s="20">
        <v>36</v>
      </c>
      <c r="J1488" s="20">
        <v>4</v>
      </c>
      <c r="K1488" s="21">
        <v>0</v>
      </c>
      <c r="L1488" s="1"/>
      <c r="M1488" s="16" t="s">
        <v>2144</v>
      </c>
      <c r="N1488" s="16"/>
    </row>
    <row r="1489" spans="1:14">
      <c r="A1489" s="31" t="s">
        <v>2353</v>
      </c>
      <c r="B1489" s="31" t="s">
        <v>2354</v>
      </c>
      <c r="C1489" s="65">
        <v>1644.29</v>
      </c>
      <c r="D1489" s="65">
        <f t="shared" si="140"/>
        <v>822.14499999999998</v>
      </c>
      <c r="E1489" s="21"/>
      <c r="F1489" s="14"/>
      <c r="G1489" s="25">
        <v>0</v>
      </c>
      <c r="H1489" s="26" t="s">
        <v>15</v>
      </c>
      <c r="I1489" s="20">
        <v>36</v>
      </c>
      <c r="J1489" s="20">
        <v>4</v>
      </c>
      <c r="K1489" s="21">
        <v>0</v>
      </c>
      <c r="L1489" s="1"/>
      <c r="M1489" s="16" t="s">
        <v>2144</v>
      </c>
      <c r="N1489" s="16" t="s">
        <v>4161</v>
      </c>
    </row>
    <row r="1490" spans="1:14">
      <c r="A1490" s="31" t="s">
        <v>2355</v>
      </c>
      <c r="B1490" s="31" t="s">
        <v>2356</v>
      </c>
      <c r="C1490" s="65">
        <v>1671.92</v>
      </c>
      <c r="D1490" s="65">
        <f t="shared" si="140"/>
        <v>835.96</v>
      </c>
      <c r="E1490" s="21"/>
      <c r="F1490" s="14"/>
      <c r="G1490" s="25">
        <v>0</v>
      </c>
      <c r="H1490" s="26" t="s">
        <v>15</v>
      </c>
      <c r="I1490" s="20">
        <v>36</v>
      </c>
      <c r="J1490" s="20">
        <v>4</v>
      </c>
      <c r="K1490" s="21">
        <v>0</v>
      </c>
      <c r="L1490" s="1"/>
      <c r="M1490" s="16" t="s">
        <v>2144</v>
      </c>
      <c r="N1490" s="16" t="s">
        <v>4162</v>
      </c>
    </row>
    <row r="1491" spans="1:14">
      <c r="A1491" s="31" t="s">
        <v>2357</v>
      </c>
      <c r="B1491" s="31" t="s">
        <v>2358</v>
      </c>
      <c r="C1491" s="65">
        <v>1671.92</v>
      </c>
      <c r="D1491" s="65">
        <f t="shared" si="140"/>
        <v>835.96</v>
      </c>
      <c r="E1491" s="21"/>
      <c r="F1491" s="14"/>
      <c r="G1491" s="25">
        <v>0</v>
      </c>
      <c r="H1491" s="26" t="s">
        <v>15</v>
      </c>
      <c r="I1491" s="20">
        <v>36</v>
      </c>
      <c r="J1491" s="20">
        <v>4</v>
      </c>
      <c r="K1491" s="21">
        <v>0</v>
      </c>
      <c r="L1491" s="1"/>
      <c r="M1491" s="16" t="s">
        <v>2144</v>
      </c>
      <c r="N1491" s="16" t="s">
        <v>4163</v>
      </c>
    </row>
    <row r="1492" spans="1:14" ht="18.75">
      <c r="A1492" s="17" t="s">
        <v>3336</v>
      </c>
      <c r="B1492" s="17"/>
      <c r="C1492" s="65"/>
      <c r="D1492" s="65"/>
      <c r="E1492" s="21"/>
      <c r="F1492" s="14"/>
      <c r="G1492" s="55"/>
      <c r="H1492" s="55"/>
      <c r="I1492" s="55"/>
      <c r="J1492" s="55"/>
      <c r="K1492" s="55"/>
      <c r="L1492" s="1"/>
      <c r="M1492" s="16"/>
      <c r="N1492" s="16" t="s">
        <v>4164</v>
      </c>
    </row>
    <row r="1493" spans="1:14" ht="15.75">
      <c r="A1493" s="18" t="s">
        <v>3337</v>
      </c>
      <c r="B1493" s="18"/>
      <c r="C1493" s="65"/>
      <c r="D1493" s="65"/>
      <c r="E1493" s="21"/>
      <c r="F1493" s="14"/>
      <c r="G1493" s="19"/>
      <c r="H1493" s="19"/>
      <c r="I1493" s="19"/>
      <c r="J1493" s="19"/>
      <c r="K1493" s="19"/>
      <c r="L1493" s="1"/>
      <c r="M1493" s="16"/>
      <c r="N1493" s="16" t="s">
        <v>4165</v>
      </c>
    </row>
    <row r="1494" spans="1:14">
      <c r="A1494" s="31" t="s">
        <v>2359</v>
      </c>
      <c r="B1494" s="31" t="s">
        <v>2360</v>
      </c>
      <c r="C1494" s="65">
        <v>1198.3</v>
      </c>
      <c r="D1494" s="65">
        <f>C1494*((100-$D$2)/100)</f>
        <v>599.15</v>
      </c>
      <c r="E1494" s="21"/>
      <c r="F1494" s="14"/>
      <c r="G1494" s="25">
        <f t="shared" ref="G1494:G1495" si="142">F1494*D1494</f>
        <v>0</v>
      </c>
      <c r="H1494" s="26" t="s">
        <v>15</v>
      </c>
      <c r="I1494" s="20">
        <v>16</v>
      </c>
      <c r="J1494" s="20">
        <v>1</v>
      </c>
      <c r="K1494" s="21">
        <v>0</v>
      </c>
      <c r="L1494" s="1"/>
      <c r="M1494" s="16" t="s">
        <v>3410</v>
      </c>
      <c r="N1494" s="16" t="s">
        <v>4166</v>
      </c>
    </row>
    <row r="1495" spans="1:14">
      <c r="A1495" s="31" t="s">
        <v>2361</v>
      </c>
      <c r="B1495" s="31" t="s">
        <v>2362</v>
      </c>
      <c r="C1495" s="65">
        <v>948.38</v>
      </c>
      <c r="D1495" s="65">
        <f>C1495*((100-$D$2)/100)</f>
        <v>474.19</v>
      </c>
      <c r="E1495" s="21"/>
      <c r="F1495" s="14"/>
      <c r="G1495" s="25">
        <f t="shared" si="142"/>
        <v>0</v>
      </c>
      <c r="H1495" s="26" t="s">
        <v>15</v>
      </c>
      <c r="I1495" s="20">
        <v>32</v>
      </c>
      <c r="J1495" s="20">
        <v>1</v>
      </c>
      <c r="K1495" s="21">
        <v>0</v>
      </c>
      <c r="L1495" s="1"/>
      <c r="M1495" s="16" t="s">
        <v>3410</v>
      </c>
      <c r="N1495" s="16" t="s">
        <v>4167</v>
      </c>
    </row>
    <row r="1496" spans="1:14" ht="15.75">
      <c r="A1496" s="18" t="s">
        <v>3338</v>
      </c>
      <c r="B1496" s="18"/>
      <c r="C1496" s="65"/>
      <c r="D1496" s="65"/>
      <c r="E1496" s="21"/>
      <c r="F1496" s="14"/>
      <c r="G1496" s="19"/>
      <c r="H1496" s="19"/>
      <c r="I1496" s="19"/>
      <c r="J1496" s="19"/>
      <c r="K1496" s="19"/>
      <c r="L1496" s="27"/>
      <c r="M1496" s="16"/>
      <c r="N1496" s="16" t="s">
        <v>4168</v>
      </c>
    </row>
    <row r="1497" spans="1:14">
      <c r="A1497" s="31" t="s">
        <v>2363</v>
      </c>
      <c r="B1497" s="31" t="s">
        <v>2364</v>
      </c>
      <c r="C1497" s="65">
        <v>1387.23</v>
      </c>
      <c r="D1497" s="65">
        <f>C1497*((100-$D$2)/100)</f>
        <v>693.61500000000001</v>
      </c>
      <c r="E1497" s="21"/>
      <c r="F1497" s="14"/>
      <c r="G1497" s="25">
        <f>F1497*D1497</f>
        <v>0</v>
      </c>
      <c r="H1497" s="26" t="s">
        <v>15</v>
      </c>
      <c r="I1497" s="20">
        <v>16</v>
      </c>
      <c r="J1497" s="20">
        <v>1</v>
      </c>
      <c r="K1497" s="21">
        <v>0</v>
      </c>
      <c r="L1497" s="1"/>
      <c r="M1497" s="16" t="s">
        <v>3410</v>
      </c>
      <c r="N1497" s="16" t="s">
        <v>4169</v>
      </c>
    </row>
    <row r="1498" spans="1:14">
      <c r="A1498" s="31" t="s">
        <v>2365</v>
      </c>
      <c r="B1498" s="31" t="s">
        <v>2366</v>
      </c>
      <c r="C1498" s="65">
        <v>1526.32</v>
      </c>
      <c r="D1498" s="65">
        <f>C1498*((100-$D$2)/100)</f>
        <v>763.16</v>
      </c>
      <c r="E1498" s="21"/>
      <c r="F1498" s="14"/>
      <c r="G1498" s="25">
        <f>F1498*D1498</f>
        <v>0</v>
      </c>
      <c r="H1498" s="26" t="s">
        <v>15</v>
      </c>
      <c r="I1498" s="20">
        <v>16</v>
      </c>
      <c r="J1498" s="20">
        <v>1</v>
      </c>
      <c r="K1498" s="21">
        <v>0</v>
      </c>
      <c r="L1498" s="1"/>
      <c r="M1498" s="16" t="s">
        <v>3410</v>
      </c>
      <c r="N1498" s="16" t="s">
        <v>4170</v>
      </c>
    </row>
    <row r="1499" spans="1:14">
      <c r="A1499" s="31" t="s">
        <v>2367</v>
      </c>
      <c r="B1499" s="31" t="s">
        <v>2368</v>
      </c>
      <c r="C1499" s="65">
        <v>1526.32</v>
      </c>
      <c r="D1499" s="65">
        <f>C1499*((100-$D$2)/100)</f>
        <v>763.16</v>
      </c>
      <c r="E1499" s="21"/>
      <c r="F1499" s="14"/>
      <c r="G1499" s="25">
        <f>F1499*D1499</f>
        <v>0</v>
      </c>
      <c r="H1499" s="26" t="s">
        <v>15</v>
      </c>
      <c r="I1499" s="20">
        <v>16</v>
      </c>
      <c r="J1499" s="20">
        <v>1</v>
      </c>
      <c r="K1499" s="21">
        <v>0</v>
      </c>
      <c r="L1499" s="1"/>
      <c r="M1499" s="16" t="s">
        <v>3410</v>
      </c>
      <c r="N1499" s="16" t="s">
        <v>4171</v>
      </c>
    </row>
    <row r="1500" spans="1:14" ht="15.75">
      <c r="A1500" s="18" t="s">
        <v>3339</v>
      </c>
      <c r="B1500" s="18"/>
      <c r="C1500" s="65"/>
      <c r="D1500" s="65"/>
      <c r="E1500" s="21"/>
      <c r="F1500" s="14"/>
      <c r="G1500" s="19"/>
      <c r="H1500" s="19"/>
      <c r="I1500" s="19"/>
      <c r="J1500" s="19"/>
      <c r="K1500" s="19"/>
      <c r="L1500" s="27"/>
      <c r="M1500" s="16"/>
      <c r="N1500" s="16"/>
    </row>
    <row r="1501" spans="1:14">
      <c r="A1501" s="31" t="s">
        <v>2369</v>
      </c>
      <c r="B1501" s="31" t="s">
        <v>2370</v>
      </c>
      <c r="C1501" s="65">
        <v>1469.05</v>
      </c>
      <c r="D1501" s="65">
        <f>C1501*((100-$D$2)/100)</f>
        <v>734.52499999999998</v>
      </c>
      <c r="E1501" s="21"/>
      <c r="F1501" s="14"/>
      <c r="G1501" s="25">
        <f>F1501*D1501</f>
        <v>0</v>
      </c>
      <c r="H1501" s="26" t="s">
        <v>15</v>
      </c>
      <c r="I1501" s="20">
        <v>32</v>
      </c>
      <c r="J1501" s="20">
        <v>1</v>
      </c>
      <c r="K1501" s="21">
        <v>0</v>
      </c>
      <c r="L1501" s="1"/>
      <c r="M1501" s="16" t="s">
        <v>3410</v>
      </c>
      <c r="N1501" s="16"/>
    </row>
    <row r="1502" spans="1:14">
      <c r="A1502" s="31" t="s">
        <v>2371</v>
      </c>
      <c r="B1502" s="31" t="s">
        <v>2372</v>
      </c>
      <c r="C1502" s="65">
        <v>1593.01</v>
      </c>
      <c r="D1502" s="65">
        <f>C1502*((100-$D$2)/100)</f>
        <v>796.505</v>
      </c>
      <c r="E1502" s="21"/>
      <c r="F1502" s="14"/>
      <c r="G1502" s="25">
        <f>F1502*D1502</f>
        <v>0</v>
      </c>
      <c r="H1502" s="26" t="s">
        <v>15</v>
      </c>
      <c r="I1502" s="20">
        <v>32</v>
      </c>
      <c r="J1502" s="20">
        <v>1</v>
      </c>
      <c r="K1502" s="21">
        <v>0</v>
      </c>
      <c r="L1502" s="1"/>
      <c r="M1502" s="16" t="s">
        <v>3410</v>
      </c>
      <c r="N1502" s="16"/>
    </row>
    <row r="1503" spans="1:14">
      <c r="A1503" s="31" t="s">
        <v>2373</v>
      </c>
      <c r="B1503" s="31" t="s">
        <v>2374</v>
      </c>
      <c r="C1503" s="65">
        <v>1606.65</v>
      </c>
      <c r="D1503" s="65">
        <f>C1503*((100-$D$2)/100)</f>
        <v>803.32500000000005</v>
      </c>
      <c r="E1503" s="21"/>
      <c r="F1503" s="14"/>
      <c r="G1503" s="25">
        <f>F1503*D1503</f>
        <v>0</v>
      </c>
      <c r="H1503" s="26" t="s">
        <v>15</v>
      </c>
      <c r="I1503" s="20"/>
      <c r="J1503" s="20"/>
      <c r="K1503" s="21"/>
      <c r="L1503" s="1"/>
      <c r="M1503" s="16" t="s">
        <v>3410</v>
      </c>
      <c r="N1503" s="16"/>
    </row>
    <row r="1504" spans="1:14">
      <c r="A1504" s="31" t="s">
        <v>2375</v>
      </c>
      <c r="B1504" s="31" t="s">
        <v>2376</v>
      </c>
      <c r="C1504" s="65">
        <v>1807.48</v>
      </c>
      <c r="D1504" s="65">
        <f>C1504*((100-$D$2)/100)</f>
        <v>903.74</v>
      </c>
      <c r="E1504" s="21"/>
      <c r="F1504" s="14"/>
      <c r="G1504" s="25">
        <f>F1504*D1504</f>
        <v>0</v>
      </c>
      <c r="H1504" s="26" t="s">
        <v>15</v>
      </c>
      <c r="I1504" s="20"/>
      <c r="J1504" s="20"/>
      <c r="K1504" s="21"/>
      <c r="L1504" s="1"/>
      <c r="M1504" s="16" t="s">
        <v>3410</v>
      </c>
      <c r="N1504" s="16"/>
    </row>
    <row r="1505" spans="1:14">
      <c r="A1505" s="31" t="s">
        <v>2377</v>
      </c>
      <c r="B1505" s="31" t="s">
        <v>2378</v>
      </c>
      <c r="C1505" s="65">
        <v>2293.4499999999998</v>
      </c>
      <c r="D1505" s="65">
        <f>C1505*((100-$D$2)/100)</f>
        <v>1146.7249999999999</v>
      </c>
      <c r="E1505" s="21"/>
      <c r="F1505" s="14"/>
      <c r="G1505" s="25">
        <f>F1505*D1505</f>
        <v>0</v>
      </c>
      <c r="H1505" s="26" t="s">
        <v>15</v>
      </c>
      <c r="I1505" s="20">
        <v>16</v>
      </c>
      <c r="J1505" s="20">
        <v>1</v>
      </c>
      <c r="K1505" s="21">
        <v>0</v>
      </c>
      <c r="L1505" s="1"/>
      <c r="M1505" s="16" t="s">
        <v>3410</v>
      </c>
      <c r="N1505" s="16"/>
    </row>
    <row r="1506" spans="1:14" ht="15.75">
      <c r="A1506" s="18" t="s">
        <v>3340</v>
      </c>
      <c r="B1506" s="18"/>
      <c r="C1506" s="65"/>
      <c r="D1506" s="65"/>
      <c r="E1506" s="21"/>
      <c r="F1506" s="14"/>
      <c r="G1506" s="19"/>
      <c r="H1506" s="19"/>
      <c r="I1506" s="19"/>
      <c r="J1506" s="19"/>
      <c r="K1506" s="19"/>
      <c r="L1506" s="27"/>
      <c r="M1506" s="16"/>
      <c r="N1506" s="16"/>
    </row>
    <row r="1507" spans="1:14">
      <c r="A1507" s="31" t="s">
        <v>2379</v>
      </c>
      <c r="B1507" s="31" t="s">
        <v>2380</v>
      </c>
      <c r="C1507" s="65">
        <v>1295.5</v>
      </c>
      <c r="D1507" s="65">
        <f>C1507*((100-$D$2)/100)</f>
        <v>647.75</v>
      </c>
      <c r="E1507" s="21"/>
      <c r="F1507" s="14"/>
      <c r="G1507" s="25">
        <f>F1507*D1507</f>
        <v>0</v>
      </c>
      <c r="H1507" s="26" t="s">
        <v>15</v>
      </c>
      <c r="I1507" s="20">
        <v>32</v>
      </c>
      <c r="J1507" s="20">
        <v>1</v>
      </c>
      <c r="K1507" s="21">
        <v>0</v>
      </c>
      <c r="L1507" s="1"/>
      <c r="M1507" s="16" t="s">
        <v>3410</v>
      </c>
      <c r="N1507" s="16"/>
    </row>
    <row r="1508" spans="1:14" ht="18.75">
      <c r="A1508" s="17" t="s">
        <v>3343</v>
      </c>
      <c r="B1508" s="17"/>
      <c r="C1508" s="65"/>
      <c r="D1508" s="65"/>
      <c r="E1508" s="21"/>
      <c r="F1508" s="14"/>
      <c r="G1508" s="57"/>
      <c r="H1508" s="57"/>
      <c r="I1508" s="57"/>
      <c r="J1508" s="57"/>
      <c r="K1508" s="57"/>
      <c r="L1508" s="6"/>
      <c r="M1508" s="16"/>
      <c r="N1508" s="16"/>
    </row>
    <row r="1509" spans="1:14" ht="15.75">
      <c r="A1509" s="18" t="s">
        <v>3342</v>
      </c>
      <c r="B1509" s="18"/>
      <c r="C1509" s="65"/>
      <c r="D1509" s="65"/>
      <c r="E1509" s="21"/>
      <c r="F1509" s="14"/>
      <c r="G1509" s="19"/>
      <c r="H1509" s="19"/>
      <c r="I1509" s="19"/>
      <c r="J1509" s="19"/>
      <c r="K1509" s="19"/>
      <c r="L1509" s="27"/>
      <c r="M1509" s="16"/>
      <c r="N1509" s="16"/>
    </row>
    <row r="1510" spans="1:14">
      <c r="A1510" s="24" t="s">
        <v>2460</v>
      </c>
      <c r="B1510" s="24" t="s">
        <v>2461</v>
      </c>
      <c r="C1510" s="65">
        <v>673.61</v>
      </c>
      <c r="D1510" s="65">
        <f>C1510*((100-$D$2)/100)</f>
        <v>336.80500000000001</v>
      </c>
      <c r="E1510" s="21"/>
      <c r="F1510" s="14"/>
      <c r="G1510" s="25">
        <f>F1510*D1510</f>
        <v>0</v>
      </c>
      <c r="H1510" s="26" t="s">
        <v>15</v>
      </c>
      <c r="I1510" s="20">
        <v>120</v>
      </c>
      <c r="J1510" s="20">
        <v>12</v>
      </c>
      <c r="K1510" s="21">
        <v>0</v>
      </c>
      <c r="L1510" s="1"/>
      <c r="M1510" s="16"/>
      <c r="N1510" s="16"/>
    </row>
    <row r="1511" spans="1:14">
      <c r="A1511" s="24" t="s">
        <v>2462</v>
      </c>
      <c r="B1511" s="24" t="s">
        <v>2463</v>
      </c>
      <c r="C1511" s="65">
        <v>696.59</v>
      </c>
      <c r="D1511" s="65">
        <f>C1511*((100-$D$2)/100)</f>
        <v>348.29500000000002</v>
      </c>
      <c r="E1511" s="21"/>
      <c r="F1511" s="14"/>
      <c r="G1511" s="25">
        <f>F1511*D1511</f>
        <v>0</v>
      </c>
      <c r="H1511" s="26" t="s">
        <v>15</v>
      </c>
      <c r="I1511" s="20">
        <v>320</v>
      </c>
      <c r="J1511" s="20">
        <v>16</v>
      </c>
      <c r="K1511" s="21">
        <v>0</v>
      </c>
      <c r="L1511" s="1"/>
      <c r="M1511" s="16"/>
      <c r="N1511" s="16"/>
    </row>
    <row r="1512" spans="1:14">
      <c r="A1512" s="24" t="s">
        <v>2464</v>
      </c>
      <c r="B1512" s="24" t="s">
        <v>2465</v>
      </c>
      <c r="C1512" s="65">
        <v>1759.16</v>
      </c>
      <c r="D1512" s="65">
        <f>C1512*((100-$D$2)/100)</f>
        <v>879.58</v>
      </c>
      <c r="E1512" s="21"/>
      <c r="F1512" s="14"/>
      <c r="G1512" s="25">
        <f>F1512*D1512</f>
        <v>0</v>
      </c>
      <c r="H1512" s="26" t="s">
        <v>15</v>
      </c>
      <c r="I1512" s="20">
        <v>320</v>
      </c>
      <c r="J1512" s="20">
        <v>8</v>
      </c>
      <c r="K1512" s="21">
        <v>0</v>
      </c>
      <c r="L1512" s="1"/>
      <c r="M1512" s="16"/>
      <c r="N1512" s="16" t="s">
        <v>4172</v>
      </c>
    </row>
    <row r="1513" spans="1:14">
      <c r="A1513" s="24" t="s">
        <v>2466</v>
      </c>
      <c r="B1513" s="24" t="s">
        <v>2467</v>
      </c>
      <c r="C1513" s="65">
        <v>1432.08</v>
      </c>
      <c r="D1513" s="65">
        <f>C1513*((100-$D$2)/100)</f>
        <v>716.04</v>
      </c>
      <c r="E1513" s="21"/>
      <c r="F1513" s="14"/>
      <c r="G1513" s="25">
        <f>F1513*D1513</f>
        <v>0</v>
      </c>
      <c r="H1513" s="26" t="s">
        <v>15</v>
      </c>
      <c r="I1513" s="20">
        <v>320</v>
      </c>
      <c r="J1513" s="20">
        <v>8</v>
      </c>
      <c r="K1513" s="21">
        <v>0</v>
      </c>
      <c r="L1513" s="1"/>
      <c r="M1513" s="16"/>
      <c r="N1513" s="16" t="s">
        <v>4173</v>
      </c>
    </row>
    <row r="1514" spans="1:14" ht="15.75">
      <c r="A1514" s="18" t="s">
        <v>3344</v>
      </c>
      <c r="B1514" s="18"/>
      <c r="C1514" s="65"/>
      <c r="D1514" s="65"/>
      <c r="E1514" s="21"/>
      <c r="F1514" s="14"/>
      <c r="G1514" s="19"/>
      <c r="H1514" s="19"/>
      <c r="I1514" s="19"/>
      <c r="J1514" s="19"/>
      <c r="K1514" s="19"/>
      <c r="L1514" s="27"/>
      <c r="M1514" s="16"/>
      <c r="N1514" s="16" t="s">
        <v>4174</v>
      </c>
    </row>
    <row r="1515" spans="1:14">
      <c r="A1515" s="24" t="s">
        <v>2468</v>
      </c>
      <c r="B1515" s="24" t="s">
        <v>2469</v>
      </c>
      <c r="C1515" s="65">
        <v>1764.46</v>
      </c>
      <c r="D1515" s="65">
        <f>C1515*((100-$D$2)/100)</f>
        <v>882.23</v>
      </c>
      <c r="E1515" s="21"/>
      <c r="F1515" s="14"/>
      <c r="G1515" s="25">
        <f>F1515*D1515</f>
        <v>0</v>
      </c>
      <c r="H1515" s="26" t="s">
        <v>15</v>
      </c>
      <c r="I1515" s="20">
        <v>20</v>
      </c>
      <c r="J1515" s="20">
        <v>9</v>
      </c>
      <c r="K1515" s="21">
        <v>1</v>
      </c>
      <c r="L1515" s="6"/>
      <c r="M1515" s="16"/>
      <c r="N1515" s="16" t="s">
        <v>4175</v>
      </c>
    </row>
    <row r="1516" spans="1:14">
      <c r="A1516" s="31" t="s">
        <v>2470</v>
      </c>
      <c r="B1516" s="31" t="s">
        <v>2471</v>
      </c>
      <c r="C1516" s="65">
        <v>406.86</v>
      </c>
      <c r="D1516" s="65">
        <f>C1516*((100-$D$2)/100)</f>
        <v>203.43</v>
      </c>
      <c r="E1516" s="21"/>
      <c r="F1516" s="14"/>
      <c r="G1516" s="25">
        <f>F1516*D1516</f>
        <v>0</v>
      </c>
      <c r="H1516" s="26" t="s">
        <v>15</v>
      </c>
      <c r="I1516" s="20">
        <v>120</v>
      </c>
      <c r="J1516" s="20">
        <v>12</v>
      </c>
      <c r="K1516" s="21">
        <v>0</v>
      </c>
      <c r="L1516" s="6"/>
      <c r="M1516" s="16" t="s">
        <v>3411</v>
      </c>
      <c r="N1516" s="16" t="s">
        <v>4176</v>
      </c>
    </row>
    <row r="1517" spans="1:14">
      <c r="A1517" s="31" t="s">
        <v>2472</v>
      </c>
      <c r="B1517" s="31" t="s">
        <v>2473</v>
      </c>
      <c r="C1517" s="65">
        <v>713.17</v>
      </c>
      <c r="D1517" s="65">
        <f>C1517*((100-$D$2)/100)</f>
        <v>356.58499999999998</v>
      </c>
      <c r="E1517" s="21"/>
      <c r="F1517" s="14"/>
      <c r="G1517" s="25">
        <f>F1517*D1517</f>
        <v>0</v>
      </c>
      <c r="H1517" s="26" t="s">
        <v>15</v>
      </c>
      <c r="I1517" s="20">
        <v>100</v>
      </c>
      <c r="J1517" s="20">
        <v>10</v>
      </c>
      <c r="K1517" s="21">
        <v>0</v>
      </c>
      <c r="L1517" s="6"/>
      <c r="M1517" s="16" t="s">
        <v>3411</v>
      </c>
      <c r="N1517" s="16" t="s">
        <v>4177</v>
      </c>
    </row>
    <row r="1518" spans="1:14" ht="15.75">
      <c r="A1518" s="18" t="s">
        <v>3345</v>
      </c>
      <c r="B1518" s="18"/>
      <c r="C1518" s="65"/>
      <c r="D1518" s="65"/>
      <c r="E1518" s="21"/>
      <c r="F1518" s="14"/>
      <c r="G1518" s="19"/>
      <c r="H1518" s="19"/>
      <c r="I1518" s="19"/>
      <c r="J1518" s="19"/>
      <c r="K1518" s="19"/>
      <c r="L1518" s="27"/>
      <c r="M1518" s="16"/>
      <c r="N1518" s="16" t="s">
        <v>4178</v>
      </c>
    </row>
    <row r="1519" spans="1:14">
      <c r="A1519" s="31" t="s">
        <v>2474</v>
      </c>
      <c r="B1519" s="31" t="s">
        <v>2475</v>
      </c>
      <c r="C1519" s="65">
        <v>168.16</v>
      </c>
      <c r="D1519" s="65">
        <f>C1519*((100-$D$2)/100)</f>
        <v>84.08</v>
      </c>
      <c r="E1519" s="21"/>
      <c r="F1519" s="14"/>
      <c r="G1519" s="25">
        <f>F1519*D1519</f>
        <v>0</v>
      </c>
      <c r="H1519" s="26" t="s">
        <v>15</v>
      </c>
      <c r="I1519" s="20">
        <v>120</v>
      </c>
      <c r="J1519" s="20">
        <v>12</v>
      </c>
      <c r="K1519" s="21">
        <v>0</v>
      </c>
      <c r="L1519" s="6"/>
      <c r="M1519" s="16" t="s">
        <v>3412</v>
      </c>
      <c r="N1519" s="16" t="s">
        <v>4179</v>
      </c>
    </row>
    <row r="1520" spans="1:14">
      <c r="A1520" s="31" t="s">
        <v>2476</v>
      </c>
      <c r="B1520" s="31" t="s">
        <v>2477</v>
      </c>
      <c r="C1520" s="65">
        <v>232.05</v>
      </c>
      <c r="D1520" s="65">
        <f>C1520*((100-$D$2)/100)</f>
        <v>116.02500000000001</v>
      </c>
      <c r="E1520" s="21"/>
      <c r="F1520" s="14"/>
      <c r="G1520" s="25">
        <f>F1520*D1520</f>
        <v>0</v>
      </c>
      <c r="H1520" s="26" t="s">
        <v>15</v>
      </c>
      <c r="I1520" s="20">
        <v>240</v>
      </c>
      <c r="J1520" s="20">
        <v>24</v>
      </c>
      <c r="K1520" s="21">
        <v>0</v>
      </c>
      <c r="L1520" s="6"/>
      <c r="M1520" s="16" t="s">
        <v>3412</v>
      </c>
      <c r="N1520" s="16" t="s">
        <v>4180</v>
      </c>
    </row>
    <row r="1521" spans="1:14">
      <c r="A1521" s="31" t="s">
        <v>2478</v>
      </c>
      <c r="B1521" s="31" t="s">
        <v>2479</v>
      </c>
      <c r="C1521" s="65">
        <v>240</v>
      </c>
      <c r="D1521" s="65">
        <f>C1521*((100-$D$2)/100)</f>
        <v>120</v>
      </c>
      <c r="E1521" s="21"/>
      <c r="F1521" s="14"/>
      <c r="G1521" s="25">
        <f>F1521*D1521</f>
        <v>0</v>
      </c>
      <c r="H1521" s="26" t="s">
        <v>15</v>
      </c>
      <c r="I1521" s="20">
        <v>120</v>
      </c>
      <c r="J1521" s="20">
        <v>12</v>
      </c>
      <c r="K1521" s="21">
        <v>0</v>
      </c>
      <c r="L1521" s="6"/>
      <c r="M1521" s="16" t="s">
        <v>3413</v>
      </c>
      <c r="N1521" s="16" t="s">
        <v>4181</v>
      </c>
    </row>
    <row r="1522" spans="1:14" ht="15.75">
      <c r="A1522" s="18" t="s">
        <v>3346</v>
      </c>
      <c r="B1522" s="18"/>
      <c r="C1522" s="65"/>
      <c r="D1522" s="65"/>
      <c r="E1522" s="21"/>
      <c r="F1522" s="14"/>
      <c r="G1522" s="19"/>
      <c r="H1522" s="19"/>
      <c r="I1522" s="19"/>
      <c r="J1522" s="19"/>
      <c r="K1522" s="19"/>
      <c r="L1522" s="27"/>
      <c r="M1522" s="16"/>
      <c r="N1522" s="16" t="s">
        <v>4182</v>
      </c>
    </row>
    <row r="1523" spans="1:14">
      <c r="A1523" s="31" t="s">
        <v>2480</v>
      </c>
      <c r="B1523" s="31" t="s">
        <v>2481</v>
      </c>
      <c r="C1523" s="65">
        <v>758.03</v>
      </c>
      <c r="D1523" s="65">
        <f>C1523*((100-$D$2)/100)</f>
        <v>379.01499999999999</v>
      </c>
      <c r="E1523" s="21"/>
      <c r="F1523" s="14"/>
      <c r="G1523" s="25">
        <f>F1523*D1523</f>
        <v>0</v>
      </c>
      <c r="H1523" s="26" t="s">
        <v>15</v>
      </c>
      <c r="I1523" s="20">
        <v>60</v>
      </c>
      <c r="J1523" s="20">
        <v>10</v>
      </c>
      <c r="K1523" s="21">
        <v>0</v>
      </c>
      <c r="L1523" s="6"/>
      <c r="M1523" s="16" t="s">
        <v>3411</v>
      </c>
      <c r="N1523" s="16" t="s">
        <v>4183</v>
      </c>
    </row>
    <row r="1524" spans="1:14">
      <c r="A1524" s="31" t="s">
        <v>2482</v>
      </c>
      <c r="B1524" s="31" t="s">
        <v>2483</v>
      </c>
      <c r="C1524" s="65">
        <v>739.47</v>
      </c>
      <c r="D1524" s="65">
        <f>C1524*((100-$D$2)/100)</f>
        <v>369.73500000000001</v>
      </c>
      <c r="E1524" s="21"/>
      <c r="F1524" s="14"/>
      <c r="G1524" s="25">
        <f>F1524*D1524</f>
        <v>0</v>
      </c>
      <c r="H1524" s="26" t="s">
        <v>15</v>
      </c>
      <c r="I1524" s="20">
        <v>60</v>
      </c>
      <c r="J1524" s="20">
        <v>10</v>
      </c>
      <c r="K1524" s="21">
        <v>0</v>
      </c>
      <c r="L1524" s="6"/>
      <c r="M1524" s="16" t="s">
        <v>3411</v>
      </c>
      <c r="N1524" s="16" t="s">
        <v>4184</v>
      </c>
    </row>
    <row r="1525" spans="1:14">
      <c r="A1525" s="31" t="s">
        <v>2484</v>
      </c>
      <c r="B1525" s="31" t="s">
        <v>2485</v>
      </c>
      <c r="C1525" s="65">
        <v>394.49</v>
      </c>
      <c r="D1525" s="65">
        <f>C1525*((100-$D$2)/100)</f>
        <v>197.245</v>
      </c>
      <c r="E1525" s="21"/>
      <c r="F1525" s="14"/>
      <c r="G1525" s="25">
        <f>F1525*D1525</f>
        <v>0</v>
      </c>
      <c r="H1525" s="26" t="s">
        <v>15</v>
      </c>
      <c r="I1525" s="20">
        <v>120</v>
      </c>
      <c r="J1525" s="20">
        <v>12</v>
      </c>
      <c r="K1525" s="21">
        <v>0</v>
      </c>
      <c r="L1525" s="6"/>
      <c r="M1525" s="16" t="s">
        <v>3411</v>
      </c>
      <c r="N1525" s="16" t="s">
        <v>4185</v>
      </c>
    </row>
    <row r="1526" spans="1:14">
      <c r="A1526" s="31" t="s">
        <v>2486</v>
      </c>
      <c r="B1526" s="31" t="s">
        <v>2487</v>
      </c>
      <c r="C1526" s="65">
        <v>394.49</v>
      </c>
      <c r="D1526" s="65">
        <f>C1526*((100-$D$2)/100)</f>
        <v>197.245</v>
      </c>
      <c r="E1526" s="21"/>
      <c r="F1526" s="14"/>
      <c r="G1526" s="25">
        <f>F1526*D1526</f>
        <v>0</v>
      </c>
      <c r="H1526" s="26" t="s">
        <v>15</v>
      </c>
      <c r="I1526" s="20">
        <v>120</v>
      </c>
      <c r="J1526" s="20">
        <v>12</v>
      </c>
      <c r="K1526" s="21">
        <v>0</v>
      </c>
      <c r="L1526" s="6"/>
      <c r="M1526" s="16" t="s">
        <v>3411</v>
      </c>
      <c r="N1526" s="16" t="s">
        <v>4186</v>
      </c>
    </row>
    <row r="1527" spans="1:14" ht="18.75">
      <c r="A1527" s="17" t="s">
        <v>3347</v>
      </c>
      <c r="B1527" s="17"/>
      <c r="C1527" s="65"/>
      <c r="D1527" s="65"/>
      <c r="E1527" s="21"/>
      <c r="F1527" s="14"/>
      <c r="G1527" s="57"/>
      <c r="H1527" s="57"/>
      <c r="I1527" s="57"/>
      <c r="J1527" s="57"/>
      <c r="K1527" s="57"/>
      <c r="L1527" s="6"/>
      <c r="M1527" s="16"/>
      <c r="N1527" s="16" t="s">
        <v>4187</v>
      </c>
    </row>
    <row r="1528" spans="1:14">
      <c r="A1528" s="31" t="s">
        <v>2488</v>
      </c>
      <c r="B1528" s="31" t="s">
        <v>2489</v>
      </c>
      <c r="C1528" s="65">
        <v>1520.78</v>
      </c>
      <c r="D1528" s="65">
        <f t="shared" ref="D1528:D1537" si="143">C1528*((100-$D$2)/100)</f>
        <v>760.39</v>
      </c>
      <c r="E1528" s="21"/>
      <c r="F1528" s="14"/>
      <c r="G1528" s="25">
        <f t="shared" ref="G1528:G1537" si="144">F1528*D1528</f>
        <v>0</v>
      </c>
      <c r="H1528" s="26" t="s">
        <v>15</v>
      </c>
      <c r="I1528" s="20">
        <v>60</v>
      </c>
      <c r="J1528" s="20">
        <v>6</v>
      </c>
      <c r="K1528" s="21">
        <v>0</v>
      </c>
      <c r="L1528" s="6"/>
      <c r="M1528" s="16" t="s">
        <v>3398</v>
      </c>
      <c r="N1528" s="16" t="s">
        <v>4188</v>
      </c>
    </row>
    <row r="1529" spans="1:14">
      <c r="A1529" s="31" t="s">
        <v>2490</v>
      </c>
      <c r="B1529" s="31" t="s">
        <v>2491</v>
      </c>
      <c r="C1529" s="65">
        <v>1743.18</v>
      </c>
      <c r="D1529" s="65">
        <f t="shared" si="143"/>
        <v>871.59</v>
      </c>
      <c r="E1529" s="21"/>
      <c r="F1529" s="14"/>
      <c r="G1529" s="25">
        <f t="shared" si="144"/>
        <v>0</v>
      </c>
      <c r="H1529" s="26" t="s">
        <v>15</v>
      </c>
      <c r="I1529" s="20">
        <v>60</v>
      </c>
      <c r="J1529" s="20">
        <v>6</v>
      </c>
      <c r="K1529" s="21">
        <v>0</v>
      </c>
      <c r="L1529" s="6"/>
      <c r="M1529" s="16" t="s">
        <v>3398</v>
      </c>
      <c r="N1529" s="16" t="s">
        <v>4189</v>
      </c>
    </row>
    <row r="1530" spans="1:14">
      <c r="A1530" s="31" t="s">
        <v>2492</v>
      </c>
      <c r="B1530" s="31" t="s">
        <v>2493</v>
      </c>
      <c r="C1530" s="65">
        <v>1743.18</v>
      </c>
      <c r="D1530" s="65">
        <f t="shared" si="143"/>
        <v>871.59</v>
      </c>
      <c r="E1530" s="21"/>
      <c r="F1530" s="14"/>
      <c r="G1530" s="25">
        <f t="shared" si="144"/>
        <v>0</v>
      </c>
      <c r="H1530" s="26" t="s">
        <v>15</v>
      </c>
      <c r="I1530" s="20">
        <v>60</v>
      </c>
      <c r="J1530" s="20">
        <v>6</v>
      </c>
      <c r="K1530" s="21">
        <v>0</v>
      </c>
      <c r="L1530" s="6"/>
      <c r="M1530" s="16" t="s">
        <v>3398</v>
      </c>
      <c r="N1530" s="16" t="s">
        <v>4190</v>
      </c>
    </row>
    <row r="1531" spans="1:14">
      <c r="A1531" s="31" t="s">
        <v>2494</v>
      </c>
      <c r="B1531" s="31" t="s">
        <v>2495</v>
      </c>
      <c r="C1531" s="65">
        <v>1743.18</v>
      </c>
      <c r="D1531" s="65">
        <f t="shared" si="143"/>
        <v>871.59</v>
      </c>
      <c r="E1531" s="21"/>
      <c r="F1531" s="14"/>
      <c r="G1531" s="25">
        <f t="shared" si="144"/>
        <v>0</v>
      </c>
      <c r="H1531" s="26" t="s">
        <v>15</v>
      </c>
      <c r="I1531" s="20">
        <v>60</v>
      </c>
      <c r="J1531" s="20">
        <v>6</v>
      </c>
      <c r="K1531" s="21">
        <v>0</v>
      </c>
      <c r="L1531" s="6"/>
      <c r="M1531" s="16" t="s">
        <v>3398</v>
      </c>
      <c r="N1531" s="16" t="s">
        <v>4191</v>
      </c>
    </row>
    <row r="1532" spans="1:14">
      <c r="A1532" s="31" t="s">
        <v>2496</v>
      </c>
      <c r="B1532" s="31" t="s">
        <v>2497</v>
      </c>
      <c r="C1532" s="65">
        <v>1743.18</v>
      </c>
      <c r="D1532" s="65">
        <f t="shared" si="143"/>
        <v>871.59</v>
      </c>
      <c r="E1532" s="21"/>
      <c r="F1532" s="14"/>
      <c r="G1532" s="25">
        <f t="shared" si="144"/>
        <v>0</v>
      </c>
      <c r="H1532" s="26" t="s">
        <v>15</v>
      </c>
      <c r="I1532" s="20">
        <v>60</v>
      </c>
      <c r="J1532" s="20">
        <v>6</v>
      </c>
      <c r="K1532" s="21">
        <v>0</v>
      </c>
      <c r="L1532" s="6"/>
      <c r="M1532" s="16" t="s">
        <v>3398</v>
      </c>
      <c r="N1532" s="16" t="s">
        <v>4192</v>
      </c>
    </row>
    <row r="1533" spans="1:14">
      <c r="A1533" s="31" t="s">
        <v>2498</v>
      </c>
      <c r="B1533" s="31" t="s">
        <v>2499</v>
      </c>
      <c r="C1533" s="65">
        <v>1917.5</v>
      </c>
      <c r="D1533" s="65">
        <f t="shared" si="143"/>
        <v>958.75</v>
      </c>
      <c r="E1533" s="21"/>
      <c r="F1533" s="14"/>
      <c r="G1533" s="25">
        <f t="shared" si="144"/>
        <v>0</v>
      </c>
      <c r="H1533" s="26" t="s">
        <v>15</v>
      </c>
      <c r="I1533" s="20">
        <v>40</v>
      </c>
      <c r="J1533" s="20">
        <v>4</v>
      </c>
      <c r="K1533" s="21">
        <v>0</v>
      </c>
      <c r="L1533" s="6"/>
      <c r="M1533" s="16" t="s">
        <v>3398</v>
      </c>
      <c r="N1533" s="16" t="s">
        <v>4193</v>
      </c>
    </row>
    <row r="1534" spans="1:14">
      <c r="A1534" s="31" t="s">
        <v>2500</v>
      </c>
      <c r="B1534" s="31" t="s">
        <v>2501</v>
      </c>
      <c r="C1534" s="65">
        <v>1917.5</v>
      </c>
      <c r="D1534" s="65">
        <f t="shared" si="143"/>
        <v>958.75</v>
      </c>
      <c r="E1534" s="21"/>
      <c r="F1534" s="14"/>
      <c r="G1534" s="25">
        <f t="shared" si="144"/>
        <v>0</v>
      </c>
      <c r="H1534" s="26" t="s">
        <v>15</v>
      </c>
      <c r="I1534" s="20">
        <v>40</v>
      </c>
      <c r="J1534" s="20">
        <v>4</v>
      </c>
      <c r="K1534" s="21">
        <v>0</v>
      </c>
      <c r="L1534" s="6"/>
      <c r="M1534" s="16" t="s">
        <v>3398</v>
      </c>
      <c r="N1534" s="16"/>
    </row>
    <row r="1535" spans="1:14">
      <c r="A1535" s="31" t="s">
        <v>2502</v>
      </c>
      <c r="B1535" s="31" t="s">
        <v>2503</v>
      </c>
      <c r="C1535" s="65">
        <v>2224.0500000000002</v>
      </c>
      <c r="D1535" s="65">
        <f t="shared" si="143"/>
        <v>1112.0250000000001</v>
      </c>
      <c r="E1535" s="21"/>
      <c r="F1535" s="14"/>
      <c r="G1535" s="25">
        <f t="shared" si="144"/>
        <v>0</v>
      </c>
      <c r="H1535" s="26" t="s">
        <v>15</v>
      </c>
      <c r="I1535" s="20">
        <v>40</v>
      </c>
      <c r="J1535" s="20">
        <v>4</v>
      </c>
      <c r="K1535" s="21">
        <v>0</v>
      </c>
      <c r="L1535" s="6"/>
      <c r="M1535" s="16" t="s">
        <v>3398</v>
      </c>
      <c r="N1535" s="16" t="s">
        <v>4194</v>
      </c>
    </row>
    <row r="1536" spans="1:14">
      <c r="A1536" s="31" t="s">
        <v>2504</v>
      </c>
      <c r="B1536" s="31" t="s">
        <v>2505</v>
      </c>
      <c r="C1536" s="65">
        <v>2224.0500000000002</v>
      </c>
      <c r="D1536" s="65">
        <f t="shared" si="143"/>
        <v>1112.0250000000001</v>
      </c>
      <c r="E1536" s="21"/>
      <c r="F1536" s="14"/>
      <c r="G1536" s="25">
        <f t="shared" si="144"/>
        <v>0</v>
      </c>
      <c r="H1536" s="26" t="s">
        <v>15</v>
      </c>
      <c r="I1536" s="20">
        <v>40</v>
      </c>
      <c r="J1536" s="20">
        <v>4</v>
      </c>
      <c r="K1536" s="21">
        <v>0</v>
      </c>
      <c r="L1536" s="6"/>
      <c r="M1536" s="16" t="s">
        <v>3398</v>
      </c>
      <c r="N1536" s="16" t="s">
        <v>4195</v>
      </c>
    </row>
    <row r="1537" spans="1:14">
      <c r="A1537" s="31" t="s">
        <v>2506</v>
      </c>
      <c r="B1537" s="31" t="s">
        <v>2507</v>
      </c>
      <c r="C1537" s="65">
        <v>2224.0500000000002</v>
      </c>
      <c r="D1537" s="65">
        <f t="shared" si="143"/>
        <v>1112.0250000000001</v>
      </c>
      <c r="E1537" s="21"/>
      <c r="F1537" s="14"/>
      <c r="G1537" s="25">
        <f t="shared" si="144"/>
        <v>0</v>
      </c>
      <c r="H1537" s="26" t="s">
        <v>15</v>
      </c>
      <c r="I1537" s="20">
        <v>40</v>
      </c>
      <c r="J1537" s="20">
        <v>4</v>
      </c>
      <c r="K1537" s="21">
        <v>0</v>
      </c>
      <c r="L1537" s="6"/>
      <c r="M1537" s="16" t="s">
        <v>3398</v>
      </c>
      <c r="N1537" s="16" t="s">
        <v>4196</v>
      </c>
    </row>
    <row r="1538" spans="1:14" ht="18.75">
      <c r="A1538" s="17" t="s">
        <v>3348</v>
      </c>
      <c r="B1538" s="17"/>
      <c r="C1538" s="65"/>
      <c r="D1538" s="65"/>
      <c r="E1538" s="21"/>
      <c r="F1538" s="14"/>
      <c r="G1538" s="57"/>
      <c r="H1538" s="57"/>
      <c r="I1538" s="57"/>
      <c r="J1538" s="57"/>
      <c r="K1538" s="57"/>
      <c r="L1538" s="1"/>
      <c r="M1538" s="16"/>
      <c r="N1538" s="16" t="s">
        <v>4197</v>
      </c>
    </row>
    <row r="1539" spans="1:14">
      <c r="A1539" s="31" t="s">
        <v>2508</v>
      </c>
      <c r="B1539" s="31" t="s">
        <v>2509</v>
      </c>
      <c r="C1539" s="65">
        <v>1022.32</v>
      </c>
      <c r="D1539" s="65">
        <f t="shared" ref="D1539:D1550" si="145">C1539*((100-$D$2)/100)</f>
        <v>511.16</v>
      </c>
      <c r="E1539" s="21"/>
      <c r="F1539" s="14"/>
      <c r="G1539" s="25">
        <f t="shared" ref="G1539:G1550" si="146">F1539*D1539</f>
        <v>0</v>
      </c>
      <c r="H1539" s="26" t="s">
        <v>15</v>
      </c>
      <c r="I1539" s="20">
        <v>96</v>
      </c>
      <c r="J1539" s="20">
        <v>4</v>
      </c>
      <c r="K1539" s="21">
        <v>0</v>
      </c>
      <c r="L1539" s="6"/>
      <c r="M1539" s="16" t="s">
        <v>3414</v>
      </c>
      <c r="N1539" s="16" t="s">
        <v>4198</v>
      </c>
    </row>
    <row r="1540" spans="1:14">
      <c r="A1540" s="31" t="s">
        <v>2510</v>
      </c>
      <c r="B1540" s="31" t="s">
        <v>2511</v>
      </c>
      <c r="C1540" s="65">
        <v>1883.22</v>
      </c>
      <c r="D1540" s="65">
        <f t="shared" si="145"/>
        <v>941.61</v>
      </c>
      <c r="E1540" s="21"/>
      <c r="F1540" s="14"/>
      <c r="G1540" s="25">
        <f t="shared" si="146"/>
        <v>0</v>
      </c>
      <c r="H1540" s="26" t="s">
        <v>15</v>
      </c>
      <c r="I1540" s="20">
        <v>48</v>
      </c>
      <c r="J1540" s="20">
        <v>2</v>
      </c>
      <c r="K1540" s="21">
        <v>0</v>
      </c>
      <c r="L1540" s="6"/>
      <c r="M1540" s="16" t="s">
        <v>3414</v>
      </c>
      <c r="N1540" s="16" t="s">
        <v>4199</v>
      </c>
    </row>
    <row r="1541" spans="1:14">
      <c r="A1541" s="31" t="s">
        <v>2512</v>
      </c>
      <c r="B1541" s="31" t="s">
        <v>2513</v>
      </c>
      <c r="C1541" s="65">
        <v>3066.98</v>
      </c>
      <c r="D1541" s="65">
        <f t="shared" si="145"/>
        <v>1533.49</v>
      </c>
      <c r="E1541" s="21"/>
      <c r="F1541" s="14"/>
      <c r="G1541" s="25">
        <f t="shared" si="146"/>
        <v>0</v>
      </c>
      <c r="H1541" s="26" t="s">
        <v>15</v>
      </c>
      <c r="I1541" s="20">
        <v>24</v>
      </c>
      <c r="J1541" s="20">
        <v>1</v>
      </c>
      <c r="K1541" s="21">
        <v>0</v>
      </c>
      <c r="L1541" s="6"/>
      <c r="M1541" s="16" t="s">
        <v>3414</v>
      </c>
      <c r="N1541" s="16" t="s">
        <v>4200</v>
      </c>
    </row>
    <row r="1542" spans="1:14">
      <c r="A1542" s="31" t="s">
        <v>2514</v>
      </c>
      <c r="B1542" s="31" t="s">
        <v>2515</v>
      </c>
      <c r="C1542" s="65">
        <v>5057.82</v>
      </c>
      <c r="D1542" s="65">
        <f t="shared" si="145"/>
        <v>2528.91</v>
      </c>
      <c r="E1542" s="21"/>
      <c r="F1542" s="14"/>
      <c r="G1542" s="25">
        <f t="shared" si="146"/>
        <v>0</v>
      </c>
      <c r="H1542" s="26" t="s">
        <v>15</v>
      </c>
      <c r="I1542" s="20">
        <v>24</v>
      </c>
      <c r="J1542" s="20">
        <v>1</v>
      </c>
      <c r="K1542" s="21">
        <v>0</v>
      </c>
      <c r="L1542" s="6"/>
      <c r="M1542" s="16" t="s">
        <v>3414</v>
      </c>
      <c r="N1542" s="16" t="s">
        <v>4201</v>
      </c>
    </row>
    <row r="1543" spans="1:14">
      <c r="A1543" s="31" t="s">
        <v>2516</v>
      </c>
      <c r="B1543" s="31" t="s">
        <v>2517</v>
      </c>
      <c r="C1543" s="65">
        <v>1345.16</v>
      </c>
      <c r="D1543" s="65">
        <f t="shared" si="145"/>
        <v>672.58</v>
      </c>
      <c r="E1543" s="21"/>
      <c r="F1543" s="14"/>
      <c r="G1543" s="25">
        <f t="shared" si="146"/>
        <v>0</v>
      </c>
      <c r="H1543" s="26" t="s">
        <v>15</v>
      </c>
      <c r="I1543" s="20">
        <v>96</v>
      </c>
      <c r="J1543" s="20">
        <v>4</v>
      </c>
      <c r="K1543" s="21">
        <v>0</v>
      </c>
      <c r="L1543" s="6"/>
      <c r="M1543" s="16" t="s">
        <v>3414</v>
      </c>
      <c r="N1543" s="16" t="s">
        <v>4202</v>
      </c>
    </row>
    <row r="1544" spans="1:14">
      <c r="A1544" s="31" t="s">
        <v>2518</v>
      </c>
      <c r="B1544" s="31" t="s">
        <v>2519</v>
      </c>
      <c r="C1544" s="65">
        <v>2512.77</v>
      </c>
      <c r="D1544" s="65">
        <f t="shared" si="145"/>
        <v>1256.385</v>
      </c>
      <c r="E1544" s="21"/>
      <c r="F1544" s="14"/>
      <c r="G1544" s="25">
        <f t="shared" si="146"/>
        <v>0</v>
      </c>
      <c r="H1544" s="26" t="s">
        <v>15</v>
      </c>
      <c r="I1544" s="20">
        <v>48</v>
      </c>
      <c r="J1544" s="20">
        <v>2</v>
      </c>
      <c r="K1544" s="21">
        <v>0</v>
      </c>
      <c r="L1544" s="6"/>
      <c r="M1544" s="16" t="s">
        <v>3414</v>
      </c>
      <c r="N1544" s="16" t="s">
        <v>4203</v>
      </c>
    </row>
    <row r="1545" spans="1:14">
      <c r="A1545" s="31" t="s">
        <v>2520</v>
      </c>
      <c r="B1545" s="31" t="s">
        <v>2521</v>
      </c>
      <c r="C1545" s="65">
        <v>4465.9399999999996</v>
      </c>
      <c r="D1545" s="65">
        <f t="shared" si="145"/>
        <v>2232.9699999999998</v>
      </c>
      <c r="E1545" s="21"/>
      <c r="F1545" s="14"/>
      <c r="G1545" s="25">
        <f t="shared" si="146"/>
        <v>0</v>
      </c>
      <c r="H1545" s="26" t="s">
        <v>15</v>
      </c>
      <c r="I1545" s="20">
        <v>24</v>
      </c>
      <c r="J1545" s="20">
        <v>1</v>
      </c>
      <c r="K1545" s="21">
        <v>0</v>
      </c>
      <c r="L1545" s="6"/>
      <c r="M1545" s="16" t="s">
        <v>3414</v>
      </c>
      <c r="N1545" s="16" t="s">
        <v>4204</v>
      </c>
    </row>
    <row r="1546" spans="1:14" ht="18" customHeight="1">
      <c r="A1546" s="31" t="s">
        <v>2522</v>
      </c>
      <c r="B1546" s="31" t="s">
        <v>2523</v>
      </c>
      <c r="C1546" s="65">
        <v>5649.69</v>
      </c>
      <c r="D1546" s="65">
        <f t="shared" si="145"/>
        <v>2824.8449999999998</v>
      </c>
      <c r="E1546" s="21"/>
      <c r="F1546" s="14"/>
      <c r="G1546" s="25">
        <f t="shared" si="146"/>
        <v>0</v>
      </c>
      <c r="H1546" s="26" t="s">
        <v>15</v>
      </c>
      <c r="I1546" s="20">
        <v>24</v>
      </c>
      <c r="J1546" s="20">
        <v>1</v>
      </c>
      <c r="K1546" s="21">
        <v>0</v>
      </c>
      <c r="L1546" s="6"/>
      <c r="M1546" s="16" t="s">
        <v>3414</v>
      </c>
      <c r="N1546" s="16" t="s">
        <v>4205</v>
      </c>
    </row>
    <row r="1547" spans="1:14" ht="12.75" customHeight="1">
      <c r="A1547" s="31" t="s">
        <v>2524</v>
      </c>
      <c r="B1547" s="31" t="s">
        <v>2525</v>
      </c>
      <c r="C1547" s="65">
        <v>1506.59</v>
      </c>
      <c r="D1547" s="65">
        <f t="shared" si="145"/>
        <v>753.29499999999996</v>
      </c>
      <c r="E1547" s="21"/>
      <c r="F1547" s="14"/>
      <c r="G1547" s="25">
        <f t="shared" si="146"/>
        <v>0</v>
      </c>
      <c r="H1547" s="26" t="s">
        <v>15</v>
      </c>
      <c r="I1547" s="20">
        <v>48</v>
      </c>
      <c r="J1547" s="20">
        <v>2</v>
      </c>
      <c r="K1547" s="21">
        <v>0</v>
      </c>
      <c r="L1547" s="6"/>
      <c r="M1547" s="16" t="s">
        <v>3414</v>
      </c>
      <c r="N1547" s="16" t="s">
        <v>4206</v>
      </c>
    </row>
    <row r="1548" spans="1:14" ht="15.75" customHeight="1">
      <c r="A1548" s="31" t="s">
        <v>2526</v>
      </c>
      <c r="B1548" s="31" t="s">
        <v>2527</v>
      </c>
      <c r="C1548" s="65">
        <v>2937.85</v>
      </c>
      <c r="D1548" s="65">
        <f t="shared" si="145"/>
        <v>1468.925</v>
      </c>
      <c r="E1548" s="21"/>
      <c r="F1548" s="14"/>
      <c r="G1548" s="25">
        <f t="shared" si="146"/>
        <v>0</v>
      </c>
      <c r="H1548" s="26" t="s">
        <v>15</v>
      </c>
      <c r="I1548" s="20">
        <v>48</v>
      </c>
      <c r="J1548" s="20">
        <v>2</v>
      </c>
      <c r="K1548" s="21">
        <v>0</v>
      </c>
      <c r="L1548" s="6"/>
      <c r="M1548" s="16" t="s">
        <v>3414</v>
      </c>
      <c r="N1548" s="16" t="s">
        <v>4207</v>
      </c>
    </row>
    <row r="1549" spans="1:14">
      <c r="A1549" s="31" t="s">
        <v>2528</v>
      </c>
      <c r="B1549" s="31" t="s">
        <v>2529</v>
      </c>
      <c r="C1549" s="65">
        <v>5219.24</v>
      </c>
      <c r="D1549" s="65">
        <f t="shared" si="145"/>
        <v>2609.62</v>
      </c>
      <c r="E1549" s="21"/>
      <c r="F1549" s="14"/>
      <c r="G1549" s="25">
        <f t="shared" si="146"/>
        <v>0</v>
      </c>
      <c r="H1549" s="26" t="s">
        <v>15</v>
      </c>
      <c r="I1549" s="20">
        <v>24</v>
      </c>
      <c r="J1549" s="20">
        <v>1</v>
      </c>
      <c r="K1549" s="21">
        <v>0</v>
      </c>
      <c r="L1549" s="6"/>
      <c r="M1549" s="16" t="s">
        <v>3414</v>
      </c>
      <c r="N1549" s="16" t="s">
        <v>4207</v>
      </c>
    </row>
    <row r="1550" spans="1:14">
      <c r="A1550" s="31" t="s">
        <v>2530</v>
      </c>
      <c r="B1550" s="31" t="s">
        <v>2531</v>
      </c>
      <c r="C1550" s="65">
        <v>6220.04</v>
      </c>
      <c r="D1550" s="65">
        <f t="shared" si="145"/>
        <v>3110.02</v>
      </c>
      <c r="E1550" s="21"/>
      <c r="F1550" s="14"/>
      <c r="G1550" s="25">
        <f t="shared" si="146"/>
        <v>0</v>
      </c>
      <c r="H1550" s="26" t="s">
        <v>15</v>
      </c>
      <c r="I1550" s="20">
        <v>24</v>
      </c>
      <c r="J1550" s="20">
        <v>1</v>
      </c>
      <c r="K1550" s="21">
        <v>0</v>
      </c>
      <c r="L1550" s="6"/>
      <c r="M1550" s="16" t="s">
        <v>3414</v>
      </c>
      <c r="N1550" s="16" t="s">
        <v>4208</v>
      </c>
    </row>
    <row r="1551" spans="1:14" ht="18.75">
      <c r="A1551" s="17" t="s">
        <v>3349</v>
      </c>
      <c r="B1551" s="17"/>
      <c r="C1551" s="65"/>
      <c r="D1551" s="65"/>
      <c r="E1551" s="21"/>
      <c r="F1551" s="14"/>
      <c r="G1551" s="57"/>
      <c r="H1551" s="57"/>
      <c r="I1551" s="57"/>
      <c r="J1551" s="57"/>
      <c r="K1551" s="57"/>
      <c r="L1551" s="1"/>
      <c r="M1551" s="16"/>
      <c r="N1551" s="16" t="s">
        <v>4209</v>
      </c>
    </row>
    <row r="1552" spans="1:14" ht="15.75">
      <c r="A1552" s="18" t="s">
        <v>3350</v>
      </c>
      <c r="B1552" s="18"/>
      <c r="C1552" s="65"/>
      <c r="D1552" s="65"/>
      <c r="E1552" s="21"/>
      <c r="F1552" s="14"/>
      <c r="G1552" s="19"/>
      <c r="H1552" s="19"/>
      <c r="I1552" s="19"/>
      <c r="J1552" s="19"/>
      <c r="K1552" s="19"/>
      <c r="L1552" s="27"/>
      <c r="M1552" s="16"/>
      <c r="N1552" s="16" t="s">
        <v>4210</v>
      </c>
    </row>
    <row r="1553" spans="1:14">
      <c r="A1553" s="31" t="s">
        <v>2532</v>
      </c>
      <c r="B1553" s="31" t="s">
        <v>2533</v>
      </c>
      <c r="C1553" s="65">
        <v>152.76</v>
      </c>
      <c r="D1553" s="65">
        <f t="shared" ref="D1553:D1563" si="147">C1553*((100-$D$2)/100)</f>
        <v>76.38</v>
      </c>
      <c r="E1553" s="21"/>
      <c r="F1553" s="14"/>
      <c r="G1553" s="25">
        <f t="shared" ref="G1553:G1563" si="148">F1553*D1553</f>
        <v>0</v>
      </c>
      <c r="H1553" s="26" t="s">
        <v>15</v>
      </c>
      <c r="I1553" s="20">
        <v>120</v>
      </c>
      <c r="J1553" s="20">
        <v>12</v>
      </c>
      <c r="K1553" s="21">
        <v>0</v>
      </c>
      <c r="L1553" s="1"/>
      <c r="M1553" s="16" t="s">
        <v>3415</v>
      </c>
      <c r="N1553" s="16" t="s">
        <v>4211</v>
      </c>
    </row>
    <row r="1554" spans="1:14">
      <c r="A1554" s="31" t="s">
        <v>2534</v>
      </c>
      <c r="B1554" s="31" t="s">
        <v>2535</v>
      </c>
      <c r="C1554" s="65">
        <v>155.82</v>
      </c>
      <c r="D1554" s="65">
        <f t="shared" si="147"/>
        <v>77.91</v>
      </c>
      <c r="E1554" s="21"/>
      <c r="F1554" s="14"/>
      <c r="G1554" s="25">
        <f t="shared" si="148"/>
        <v>0</v>
      </c>
      <c r="H1554" s="26" t="s">
        <v>15</v>
      </c>
      <c r="I1554" s="20">
        <v>120</v>
      </c>
      <c r="J1554" s="20">
        <v>12</v>
      </c>
      <c r="K1554" s="21">
        <v>0</v>
      </c>
      <c r="L1554" s="1"/>
      <c r="M1554" s="16" t="s">
        <v>3415</v>
      </c>
      <c r="N1554" s="16" t="s">
        <v>4205</v>
      </c>
    </row>
    <row r="1555" spans="1:14">
      <c r="A1555" s="31" t="s">
        <v>2536</v>
      </c>
      <c r="B1555" s="31" t="s">
        <v>2537</v>
      </c>
      <c r="C1555" s="65">
        <v>155.82</v>
      </c>
      <c r="D1555" s="65">
        <f t="shared" si="147"/>
        <v>77.91</v>
      </c>
      <c r="E1555" s="21"/>
      <c r="F1555" s="14"/>
      <c r="G1555" s="25">
        <f t="shared" si="148"/>
        <v>0</v>
      </c>
      <c r="H1555" s="26" t="s">
        <v>15</v>
      </c>
      <c r="I1555" s="20">
        <v>120</v>
      </c>
      <c r="J1555" s="20">
        <v>12</v>
      </c>
      <c r="K1555" s="21">
        <v>0</v>
      </c>
      <c r="L1555" s="1"/>
      <c r="M1555" s="16" t="s">
        <v>3415</v>
      </c>
      <c r="N1555" s="16" t="s">
        <v>4212</v>
      </c>
    </row>
    <row r="1556" spans="1:14">
      <c r="A1556" s="31" t="s">
        <v>2538</v>
      </c>
      <c r="B1556" s="31" t="s">
        <v>2539</v>
      </c>
      <c r="C1556" s="65">
        <v>183.31</v>
      </c>
      <c r="D1556" s="65">
        <f t="shared" si="147"/>
        <v>91.655000000000001</v>
      </c>
      <c r="E1556" s="21"/>
      <c r="F1556" s="14"/>
      <c r="G1556" s="25">
        <f t="shared" si="148"/>
        <v>0</v>
      </c>
      <c r="H1556" s="26" t="s">
        <v>15</v>
      </c>
      <c r="I1556" s="20">
        <v>120</v>
      </c>
      <c r="J1556" s="20">
        <v>12</v>
      </c>
      <c r="K1556" s="21">
        <v>0</v>
      </c>
      <c r="L1556" s="1"/>
      <c r="M1556" s="16" t="s">
        <v>3415</v>
      </c>
      <c r="N1556" s="16" t="s">
        <v>4213</v>
      </c>
    </row>
    <row r="1557" spans="1:14">
      <c r="A1557" s="31" t="s">
        <v>2540</v>
      </c>
      <c r="B1557" s="31" t="s">
        <v>2541</v>
      </c>
      <c r="C1557" s="65">
        <v>304.18</v>
      </c>
      <c r="D1557" s="65">
        <f t="shared" si="147"/>
        <v>152.09</v>
      </c>
      <c r="E1557" s="21"/>
      <c r="F1557" s="14"/>
      <c r="G1557" s="25">
        <f t="shared" si="148"/>
        <v>0</v>
      </c>
      <c r="H1557" s="26" t="s">
        <v>15</v>
      </c>
      <c r="I1557" s="20">
        <v>60</v>
      </c>
      <c r="J1557" s="20">
        <v>6</v>
      </c>
      <c r="K1557" s="21">
        <v>0</v>
      </c>
      <c r="L1557" s="1"/>
      <c r="M1557" s="16" t="s">
        <v>3415</v>
      </c>
      <c r="N1557" s="16" t="s">
        <v>4207</v>
      </c>
    </row>
    <row r="1558" spans="1:14">
      <c r="A1558" s="31" t="s">
        <v>2542</v>
      </c>
      <c r="B1558" s="31" t="s">
        <v>2543</v>
      </c>
      <c r="C1558" s="65">
        <v>365.28</v>
      </c>
      <c r="D1558" s="65">
        <f t="shared" si="147"/>
        <v>182.64</v>
      </c>
      <c r="E1558" s="21"/>
      <c r="F1558" s="14"/>
      <c r="G1558" s="25">
        <f t="shared" si="148"/>
        <v>0</v>
      </c>
      <c r="H1558" s="26" t="s">
        <v>15</v>
      </c>
      <c r="I1558" s="20">
        <v>60</v>
      </c>
      <c r="J1558" s="20">
        <v>6</v>
      </c>
      <c r="K1558" s="21">
        <v>0</v>
      </c>
      <c r="L1558" s="1"/>
      <c r="M1558" s="16" t="s">
        <v>3415</v>
      </c>
      <c r="N1558" s="16" t="s">
        <v>4214</v>
      </c>
    </row>
    <row r="1559" spans="1:14">
      <c r="A1559" s="31" t="s">
        <v>2544</v>
      </c>
      <c r="B1559" s="31" t="s">
        <v>2545</v>
      </c>
      <c r="C1559" s="65">
        <v>461.97</v>
      </c>
      <c r="D1559" s="65">
        <f t="shared" si="147"/>
        <v>230.98500000000001</v>
      </c>
      <c r="E1559" s="21"/>
      <c r="F1559" s="14"/>
      <c r="G1559" s="25">
        <f t="shared" si="148"/>
        <v>0</v>
      </c>
      <c r="H1559" s="26" t="s">
        <v>15</v>
      </c>
      <c r="I1559" s="20">
        <v>40</v>
      </c>
      <c r="J1559" s="20">
        <v>4</v>
      </c>
      <c r="K1559" s="21">
        <v>0</v>
      </c>
      <c r="L1559" s="1"/>
      <c r="M1559" s="16" t="s">
        <v>3415</v>
      </c>
      <c r="N1559" s="16" t="s">
        <v>4208</v>
      </c>
    </row>
    <row r="1560" spans="1:14">
      <c r="A1560" s="31" t="s">
        <v>2546</v>
      </c>
      <c r="B1560" s="31" t="s">
        <v>2547</v>
      </c>
      <c r="C1560" s="65">
        <v>457.89</v>
      </c>
      <c r="D1560" s="65">
        <f t="shared" si="147"/>
        <v>228.94499999999999</v>
      </c>
      <c r="E1560" s="21"/>
      <c r="F1560" s="14"/>
      <c r="G1560" s="25">
        <f t="shared" si="148"/>
        <v>0</v>
      </c>
      <c r="H1560" s="26" t="s">
        <v>15</v>
      </c>
      <c r="I1560" s="20">
        <v>40</v>
      </c>
      <c r="J1560" s="20">
        <v>4</v>
      </c>
      <c r="K1560" s="21">
        <v>0</v>
      </c>
      <c r="L1560" s="1"/>
      <c r="M1560" s="16" t="s">
        <v>3415</v>
      </c>
      <c r="N1560" s="16" t="s">
        <v>4209</v>
      </c>
    </row>
    <row r="1561" spans="1:14">
      <c r="A1561" s="31" t="s">
        <v>2548</v>
      </c>
      <c r="B1561" s="31" t="s">
        <v>2549</v>
      </c>
      <c r="C1561" s="65">
        <v>559.17999999999995</v>
      </c>
      <c r="D1561" s="65">
        <f t="shared" si="147"/>
        <v>279.58999999999997</v>
      </c>
      <c r="E1561" s="21"/>
      <c r="F1561" s="14"/>
      <c r="G1561" s="25">
        <f t="shared" si="148"/>
        <v>0</v>
      </c>
      <c r="H1561" s="26" t="s">
        <v>15</v>
      </c>
      <c r="I1561" s="20">
        <v>40</v>
      </c>
      <c r="J1561" s="20">
        <v>4</v>
      </c>
      <c r="K1561" s="21">
        <v>0</v>
      </c>
      <c r="L1561" s="1"/>
      <c r="M1561" s="16" t="s">
        <v>3415</v>
      </c>
      <c r="N1561" s="16" t="s">
        <v>4210</v>
      </c>
    </row>
    <row r="1562" spans="1:14">
      <c r="A1562" s="31" t="s">
        <v>2550</v>
      </c>
      <c r="B1562" s="31" t="s">
        <v>2551</v>
      </c>
      <c r="C1562" s="65">
        <v>608.34</v>
      </c>
      <c r="D1562" s="65">
        <f t="shared" si="147"/>
        <v>304.17</v>
      </c>
      <c r="E1562" s="21"/>
      <c r="F1562" s="14"/>
      <c r="G1562" s="25">
        <f t="shared" si="148"/>
        <v>0</v>
      </c>
      <c r="H1562" s="26" t="s">
        <v>15</v>
      </c>
      <c r="I1562" s="20">
        <v>30</v>
      </c>
      <c r="J1562" s="20">
        <v>3</v>
      </c>
      <c r="K1562" s="21">
        <v>0</v>
      </c>
      <c r="L1562" s="1"/>
      <c r="M1562" s="16" t="s">
        <v>3415</v>
      </c>
      <c r="N1562" s="16" t="s">
        <v>4205</v>
      </c>
    </row>
    <row r="1563" spans="1:14">
      <c r="A1563" s="31" t="s">
        <v>2552</v>
      </c>
      <c r="B1563" s="31" t="s">
        <v>2553</v>
      </c>
      <c r="C1563" s="65">
        <v>612.30999999999995</v>
      </c>
      <c r="D1563" s="65">
        <f t="shared" si="147"/>
        <v>306.15499999999997</v>
      </c>
      <c r="E1563" s="21"/>
      <c r="F1563" s="14"/>
      <c r="G1563" s="25">
        <f t="shared" si="148"/>
        <v>0</v>
      </c>
      <c r="H1563" s="26" t="s">
        <v>15</v>
      </c>
      <c r="I1563" s="20">
        <v>30</v>
      </c>
      <c r="J1563" s="20">
        <v>3</v>
      </c>
      <c r="K1563" s="21">
        <v>0</v>
      </c>
      <c r="L1563" s="15"/>
      <c r="M1563" s="16" t="s">
        <v>3415</v>
      </c>
      <c r="N1563" s="16" t="s">
        <v>4212</v>
      </c>
    </row>
    <row r="1564" spans="1:14" ht="15.75">
      <c r="A1564" s="18" t="s">
        <v>3351</v>
      </c>
      <c r="B1564" s="18"/>
      <c r="C1564" s="65"/>
      <c r="D1564" s="65"/>
      <c r="E1564" s="21"/>
      <c r="F1564" s="14"/>
      <c r="G1564" s="19"/>
      <c r="H1564" s="19"/>
      <c r="I1564" s="19"/>
      <c r="J1564" s="19"/>
      <c r="K1564" s="19"/>
      <c r="L1564" s="27"/>
      <c r="M1564" s="16"/>
      <c r="N1564" s="16"/>
    </row>
    <row r="1565" spans="1:14">
      <c r="A1565" s="31" t="s">
        <v>2554</v>
      </c>
      <c r="B1565" s="31" t="s">
        <v>2555</v>
      </c>
      <c r="C1565" s="65">
        <v>186.49</v>
      </c>
      <c r="D1565" s="65">
        <f>C1565*((100-$D$2)/100)</f>
        <v>93.245000000000005</v>
      </c>
      <c r="E1565" s="21"/>
      <c r="F1565" s="14"/>
      <c r="G1565" s="25">
        <f t="shared" ref="G1565:G1569" si="149">F1565*D1565</f>
        <v>0</v>
      </c>
      <c r="H1565" s="26" t="s">
        <v>15</v>
      </c>
      <c r="I1565" s="20">
        <v>120</v>
      </c>
      <c r="J1565" s="20">
        <v>12</v>
      </c>
      <c r="K1565" s="21">
        <v>0</v>
      </c>
      <c r="L1565" s="15"/>
      <c r="M1565" s="16" t="s">
        <v>3415</v>
      </c>
      <c r="N1565" s="16"/>
    </row>
    <row r="1566" spans="1:14">
      <c r="A1566" s="31" t="s">
        <v>2556</v>
      </c>
      <c r="B1566" s="31" t="s">
        <v>2557</v>
      </c>
      <c r="C1566" s="65">
        <v>192.6</v>
      </c>
      <c r="D1566" s="65">
        <f>C1566*((100-$D$2)/100)</f>
        <v>96.3</v>
      </c>
      <c r="E1566" s="21"/>
      <c r="F1566" s="14"/>
      <c r="G1566" s="25">
        <f t="shared" si="149"/>
        <v>0</v>
      </c>
      <c r="H1566" s="26" t="s">
        <v>15</v>
      </c>
      <c r="I1566" s="20">
        <v>120</v>
      </c>
      <c r="J1566" s="20">
        <v>12</v>
      </c>
      <c r="K1566" s="21">
        <v>0</v>
      </c>
      <c r="L1566" s="15"/>
      <c r="M1566" s="16" t="s">
        <v>3415</v>
      </c>
      <c r="N1566" s="16" t="s">
        <v>4215</v>
      </c>
    </row>
    <row r="1567" spans="1:14">
      <c r="A1567" s="31" t="s">
        <v>2558</v>
      </c>
      <c r="B1567" s="31" t="s">
        <v>2559</v>
      </c>
      <c r="C1567" s="65">
        <v>211.19</v>
      </c>
      <c r="D1567" s="65">
        <f>C1567*((100-$D$2)/100)</f>
        <v>105.595</v>
      </c>
      <c r="E1567" s="21"/>
      <c r="F1567" s="14"/>
      <c r="G1567" s="25">
        <f t="shared" si="149"/>
        <v>0</v>
      </c>
      <c r="H1567" s="26" t="s">
        <v>15</v>
      </c>
      <c r="I1567" s="20">
        <v>120</v>
      </c>
      <c r="J1567" s="20">
        <v>12</v>
      </c>
      <c r="K1567" s="21">
        <v>0</v>
      </c>
      <c r="L1567" s="15"/>
      <c r="M1567" s="16" t="s">
        <v>3415</v>
      </c>
      <c r="N1567" s="16" t="s">
        <v>4216</v>
      </c>
    </row>
    <row r="1568" spans="1:14">
      <c r="A1568" s="31" t="s">
        <v>2560</v>
      </c>
      <c r="B1568" s="31" t="s">
        <v>2561</v>
      </c>
      <c r="C1568" s="65">
        <v>372.98</v>
      </c>
      <c r="D1568" s="65">
        <f>C1568*((100-$D$2)/100)</f>
        <v>186.49</v>
      </c>
      <c r="E1568" s="21"/>
      <c r="F1568" s="14"/>
      <c r="G1568" s="25">
        <f t="shared" si="149"/>
        <v>0</v>
      </c>
      <c r="H1568" s="26" t="s">
        <v>15</v>
      </c>
      <c r="I1568" s="20">
        <v>60</v>
      </c>
      <c r="J1568" s="20">
        <v>6</v>
      </c>
      <c r="K1568" s="21">
        <v>0</v>
      </c>
      <c r="L1568" s="15"/>
      <c r="M1568" s="16" t="s">
        <v>3415</v>
      </c>
      <c r="N1568" s="16" t="s">
        <v>4217</v>
      </c>
    </row>
    <row r="1569" spans="1:14">
      <c r="A1569" s="31" t="s">
        <v>2562</v>
      </c>
      <c r="B1569" s="31" t="s">
        <v>2563</v>
      </c>
      <c r="C1569" s="65">
        <v>415.13</v>
      </c>
      <c r="D1569" s="65">
        <f>C1569*((100-$D$2)/100)</f>
        <v>207.565</v>
      </c>
      <c r="E1569" s="21"/>
      <c r="F1569" s="14"/>
      <c r="G1569" s="25">
        <f t="shared" si="149"/>
        <v>0</v>
      </c>
      <c r="H1569" s="26" t="s">
        <v>15</v>
      </c>
      <c r="I1569" s="20">
        <v>60</v>
      </c>
      <c r="J1569" s="20">
        <v>6</v>
      </c>
      <c r="K1569" s="21">
        <v>0</v>
      </c>
      <c r="L1569" s="15"/>
      <c r="M1569" s="16" t="s">
        <v>3415</v>
      </c>
      <c r="N1569" s="16" t="s">
        <v>4218</v>
      </c>
    </row>
    <row r="1570" spans="1:14" ht="18.75">
      <c r="A1570" s="17" t="s">
        <v>3352</v>
      </c>
      <c r="B1570" s="17"/>
      <c r="C1570" s="65"/>
      <c r="D1570" s="65"/>
      <c r="E1570" s="21"/>
      <c r="F1570" s="14"/>
      <c r="G1570" s="57"/>
      <c r="H1570" s="57"/>
      <c r="I1570" s="57"/>
      <c r="J1570" s="57"/>
      <c r="K1570" s="57"/>
      <c r="L1570" s="6"/>
      <c r="M1570" s="16"/>
      <c r="N1570" s="16" t="s">
        <v>4219</v>
      </c>
    </row>
    <row r="1571" spans="1:14" ht="15.75">
      <c r="A1571" s="18" t="s">
        <v>3353</v>
      </c>
      <c r="B1571" s="18"/>
      <c r="C1571" s="65"/>
      <c r="D1571" s="65"/>
      <c r="E1571" s="21"/>
      <c r="F1571" s="14"/>
      <c r="G1571" s="18"/>
      <c r="H1571" s="18"/>
      <c r="I1571" s="18"/>
      <c r="J1571" s="18"/>
      <c r="K1571" s="18"/>
      <c r="L1571" s="27"/>
      <c r="M1571" s="16"/>
      <c r="N1571" s="16" t="s">
        <v>4220</v>
      </c>
    </row>
    <row r="1572" spans="1:14" ht="15.75">
      <c r="A1572" s="58" t="s">
        <v>3354</v>
      </c>
      <c r="B1572" s="58"/>
      <c r="C1572" s="65"/>
      <c r="D1572" s="65"/>
      <c r="E1572" s="21"/>
      <c r="F1572" s="14"/>
      <c r="G1572" s="58"/>
      <c r="H1572" s="58"/>
      <c r="I1572" s="58"/>
      <c r="J1572" s="58"/>
      <c r="K1572" s="58"/>
      <c r="L1572" s="1"/>
      <c r="M1572" s="16"/>
      <c r="N1572" s="16"/>
    </row>
    <row r="1573" spans="1:14">
      <c r="A1573" s="31" t="s">
        <v>2564</v>
      </c>
      <c r="B1573" s="31" t="s">
        <v>2565</v>
      </c>
      <c r="C1573" s="65">
        <v>385.39</v>
      </c>
      <c r="D1573" s="65">
        <f>C1573*((100-$D$2)/100)</f>
        <v>192.69499999999999</v>
      </c>
      <c r="E1573" s="21"/>
      <c r="F1573" s="14"/>
      <c r="G1573" s="25">
        <f>F1573*D1573</f>
        <v>0</v>
      </c>
      <c r="H1573" s="26" t="s">
        <v>15</v>
      </c>
      <c r="I1573" s="20">
        <v>60</v>
      </c>
      <c r="J1573" s="20">
        <v>6</v>
      </c>
      <c r="K1573" s="21">
        <v>0</v>
      </c>
      <c r="L1573" s="6"/>
      <c r="M1573" s="16" t="s">
        <v>3416</v>
      </c>
      <c r="N1573" s="16" t="s">
        <v>4221</v>
      </c>
    </row>
    <row r="1574" spans="1:14">
      <c r="A1574" s="31" t="s">
        <v>2566</v>
      </c>
      <c r="B1574" s="31" t="s">
        <v>2567</v>
      </c>
      <c r="C1574" s="65">
        <v>800.29</v>
      </c>
      <c r="D1574" s="65">
        <f>C1574*((100-$D$2)/100)</f>
        <v>400.14499999999998</v>
      </c>
      <c r="E1574" s="21"/>
      <c r="F1574" s="14"/>
      <c r="G1574" s="25">
        <f>F1574*D1574</f>
        <v>0</v>
      </c>
      <c r="H1574" s="26" t="s">
        <v>15</v>
      </c>
      <c r="I1574" s="20">
        <v>30</v>
      </c>
      <c r="J1574" s="20">
        <v>3</v>
      </c>
      <c r="K1574" s="21">
        <v>0</v>
      </c>
      <c r="L1574" s="6"/>
      <c r="M1574" s="16" t="s">
        <v>3416</v>
      </c>
      <c r="N1574" s="16" t="s">
        <v>4222</v>
      </c>
    </row>
    <row r="1575" spans="1:14" ht="15.75">
      <c r="A1575" s="59" t="s">
        <v>3355</v>
      </c>
      <c r="B1575" s="59"/>
      <c r="C1575" s="65"/>
      <c r="D1575" s="65"/>
      <c r="E1575" s="21"/>
      <c r="F1575" s="14"/>
      <c r="G1575" s="59"/>
      <c r="H1575" s="59"/>
      <c r="I1575" s="59"/>
      <c r="J1575" s="59"/>
      <c r="K1575" s="59"/>
      <c r="L1575" s="1"/>
      <c r="M1575" s="16"/>
      <c r="N1575" s="16" t="s">
        <v>4223</v>
      </c>
    </row>
    <row r="1576" spans="1:14">
      <c r="A1576" s="31" t="s">
        <v>2568</v>
      </c>
      <c r="B1576" s="31" t="s">
        <v>2569</v>
      </c>
      <c r="C1576" s="65">
        <v>15.1</v>
      </c>
      <c r="D1576" s="65">
        <f t="shared" ref="D1576:D1593" si="150">C1576*((100-$D$2)/100)</f>
        <v>7.55</v>
      </c>
      <c r="E1576" s="21"/>
      <c r="F1576" s="14"/>
      <c r="G1576" s="25">
        <f t="shared" ref="G1576:G1593" si="151">F1576*D1576</f>
        <v>0</v>
      </c>
      <c r="H1576" s="26" t="s">
        <v>15</v>
      </c>
      <c r="I1576" s="20">
        <v>2000</v>
      </c>
      <c r="J1576" s="20">
        <v>20</v>
      </c>
      <c r="K1576" s="21">
        <v>0</v>
      </c>
      <c r="L1576" s="6"/>
      <c r="M1576" s="16" t="s">
        <v>3417</v>
      </c>
      <c r="N1576" s="16" t="s">
        <v>4224</v>
      </c>
    </row>
    <row r="1577" spans="1:14">
      <c r="A1577" s="31" t="s">
        <v>2570</v>
      </c>
      <c r="B1577" s="31" t="s">
        <v>2571</v>
      </c>
      <c r="C1577" s="65">
        <v>15.1</v>
      </c>
      <c r="D1577" s="65">
        <f t="shared" si="150"/>
        <v>7.55</v>
      </c>
      <c r="E1577" s="21"/>
      <c r="F1577" s="14"/>
      <c r="G1577" s="25">
        <f t="shared" si="151"/>
        <v>0</v>
      </c>
      <c r="H1577" s="26" t="s">
        <v>15</v>
      </c>
      <c r="I1577" s="20">
        <v>2000</v>
      </c>
      <c r="J1577" s="20">
        <v>20</v>
      </c>
      <c r="K1577" s="21">
        <v>0</v>
      </c>
      <c r="L1577" s="6"/>
      <c r="M1577" s="16" t="s">
        <v>3417</v>
      </c>
      <c r="N1577" s="16"/>
    </row>
    <row r="1578" spans="1:14">
      <c r="A1578" s="31" t="s">
        <v>2572</v>
      </c>
      <c r="B1578" s="31" t="s">
        <v>2573</v>
      </c>
      <c r="C1578" s="65">
        <v>15.1</v>
      </c>
      <c r="D1578" s="65">
        <f t="shared" si="150"/>
        <v>7.55</v>
      </c>
      <c r="E1578" s="21"/>
      <c r="F1578" s="14"/>
      <c r="G1578" s="25">
        <f t="shared" si="151"/>
        <v>0</v>
      </c>
      <c r="H1578" s="26" t="s">
        <v>15</v>
      </c>
      <c r="I1578" s="20">
        <v>2000</v>
      </c>
      <c r="J1578" s="20">
        <v>20</v>
      </c>
      <c r="K1578" s="21">
        <v>0</v>
      </c>
      <c r="L1578" s="6"/>
      <c r="M1578" s="16" t="s">
        <v>3417</v>
      </c>
      <c r="N1578" s="16" t="s">
        <v>4225</v>
      </c>
    </row>
    <row r="1579" spans="1:14">
      <c r="A1579" s="31" t="s">
        <v>2574</v>
      </c>
      <c r="B1579" s="31" t="s">
        <v>2575</v>
      </c>
      <c r="C1579" s="65">
        <v>15.1</v>
      </c>
      <c r="D1579" s="65">
        <f t="shared" si="150"/>
        <v>7.55</v>
      </c>
      <c r="E1579" s="21"/>
      <c r="F1579" s="14"/>
      <c r="G1579" s="25">
        <f t="shared" si="151"/>
        <v>0</v>
      </c>
      <c r="H1579" s="26" t="s">
        <v>15</v>
      </c>
      <c r="I1579" s="20">
        <v>2000</v>
      </c>
      <c r="J1579" s="20">
        <v>20</v>
      </c>
      <c r="K1579" s="21">
        <v>0</v>
      </c>
      <c r="L1579" s="6"/>
      <c r="M1579" s="16" t="s">
        <v>3417</v>
      </c>
      <c r="N1579" s="16" t="s">
        <v>4226</v>
      </c>
    </row>
    <row r="1580" spans="1:14">
      <c r="A1580" s="31" t="s">
        <v>2576</v>
      </c>
      <c r="B1580" s="31" t="s">
        <v>2577</v>
      </c>
      <c r="C1580" s="65">
        <v>15.1</v>
      </c>
      <c r="D1580" s="65">
        <f t="shared" si="150"/>
        <v>7.55</v>
      </c>
      <c r="E1580" s="21"/>
      <c r="F1580" s="14"/>
      <c r="G1580" s="25">
        <f t="shared" si="151"/>
        <v>0</v>
      </c>
      <c r="H1580" s="26" t="s">
        <v>15</v>
      </c>
      <c r="I1580" s="20">
        <v>2000</v>
      </c>
      <c r="J1580" s="20">
        <v>20</v>
      </c>
      <c r="K1580" s="21">
        <v>0</v>
      </c>
      <c r="L1580" s="6"/>
      <c r="M1580" s="16" t="s">
        <v>3417</v>
      </c>
      <c r="N1580" s="16" t="s">
        <v>4227</v>
      </c>
    </row>
    <row r="1581" spans="1:14">
      <c r="A1581" s="31" t="s">
        <v>2578</v>
      </c>
      <c r="B1581" s="31" t="s">
        <v>2579</v>
      </c>
      <c r="C1581" s="65">
        <v>15.1</v>
      </c>
      <c r="D1581" s="65">
        <f t="shared" si="150"/>
        <v>7.55</v>
      </c>
      <c r="E1581" s="21"/>
      <c r="F1581" s="14"/>
      <c r="G1581" s="25">
        <f t="shared" si="151"/>
        <v>0</v>
      </c>
      <c r="H1581" s="26" t="s">
        <v>15</v>
      </c>
      <c r="I1581" s="20">
        <v>2000</v>
      </c>
      <c r="J1581" s="20">
        <v>20</v>
      </c>
      <c r="K1581" s="21">
        <v>0</v>
      </c>
      <c r="L1581" s="6"/>
      <c r="M1581" s="16" t="s">
        <v>3417</v>
      </c>
      <c r="N1581" s="16" t="s">
        <v>4228</v>
      </c>
    </row>
    <row r="1582" spans="1:14">
      <c r="A1582" s="31" t="s">
        <v>2580</v>
      </c>
      <c r="B1582" s="31" t="s">
        <v>2581</v>
      </c>
      <c r="C1582" s="65">
        <v>15.1</v>
      </c>
      <c r="D1582" s="65">
        <f t="shared" si="150"/>
        <v>7.55</v>
      </c>
      <c r="E1582" s="21"/>
      <c r="F1582" s="14"/>
      <c r="G1582" s="25">
        <f t="shared" si="151"/>
        <v>0</v>
      </c>
      <c r="H1582" s="26" t="s">
        <v>15</v>
      </c>
      <c r="I1582" s="20">
        <v>2000</v>
      </c>
      <c r="J1582" s="20">
        <v>20</v>
      </c>
      <c r="K1582" s="21">
        <v>0</v>
      </c>
      <c r="L1582" s="1"/>
      <c r="M1582" s="16" t="s">
        <v>3417</v>
      </c>
      <c r="N1582" s="16" t="s">
        <v>4229</v>
      </c>
    </row>
    <row r="1583" spans="1:14">
      <c r="A1583" s="31" t="s">
        <v>2582</v>
      </c>
      <c r="B1583" s="31" t="s">
        <v>2583</v>
      </c>
      <c r="C1583" s="65">
        <v>15.1</v>
      </c>
      <c r="D1583" s="65">
        <f t="shared" si="150"/>
        <v>7.55</v>
      </c>
      <c r="E1583" s="21"/>
      <c r="F1583" s="14"/>
      <c r="G1583" s="25">
        <f t="shared" si="151"/>
        <v>0</v>
      </c>
      <c r="H1583" s="26" t="s">
        <v>15</v>
      </c>
      <c r="I1583" s="20">
        <v>2000</v>
      </c>
      <c r="J1583" s="20">
        <v>20</v>
      </c>
      <c r="K1583" s="21">
        <v>0</v>
      </c>
      <c r="L1583" s="1"/>
      <c r="M1583" s="16" t="s">
        <v>3417</v>
      </c>
      <c r="N1583" s="16"/>
    </row>
    <row r="1584" spans="1:14">
      <c r="A1584" s="31" t="s">
        <v>2584</v>
      </c>
      <c r="B1584" s="31" t="s">
        <v>2585</v>
      </c>
      <c r="C1584" s="65">
        <v>15.1</v>
      </c>
      <c r="D1584" s="65">
        <f t="shared" si="150"/>
        <v>7.55</v>
      </c>
      <c r="E1584" s="21"/>
      <c r="F1584" s="14"/>
      <c r="G1584" s="25">
        <f t="shared" si="151"/>
        <v>0</v>
      </c>
      <c r="H1584" s="26" t="s">
        <v>15</v>
      </c>
      <c r="I1584" s="20">
        <v>2000</v>
      </c>
      <c r="J1584" s="20">
        <v>20</v>
      </c>
      <c r="K1584" s="21">
        <v>0</v>
      </c>
      <c r="L1584" s="6"/>
      <c r="M1584" s="16" t="s">
        <v>3417</v>
      </c>
      <c r="N1584" s="16" t="s">
        <v>4230</v>
      </c>
    </row>
    <row r="1585" spans="1:14">
      <c r="A1585" s="31" t="s">
        <v>2586</v>
      </c>
      <c r="B1585" s="31" t="s">
        <v>2587</v>
      </c>
      <c r="C1585" s="65">
        <v>15.1</v>
      </c>
      <c r="D1585" s="65">
        <f t="shared" si="150"/>
        <v>7.55</v>
      </c>
      <c r="E1585" s="21"/>
      <c r="F1585" s="14"/>
      <c r="G1585" s="25">
        <f t="shared" si="151"/>
        <v>0</v>
      </c>
      <c r="H1585" s="26" t="s">
        <v>15</v>
      </c>
      <c r="I1585" s="20">
        <v>2000</v>
      </c>
      <c r="J1585" s="20">
        <v>20</v>
      </c>
      <c r="K1585" s="21">
        <v>0</v>
      </c>
      <c r="L1585" s="1"/>
      <c r="M1585" s="16" t="s">
        <v>3417</v>
      </c>
      <c r="N1585" s="16"/>
    </row>
    <row r="1586" spans="1:14">
      <c r="A1586" s="31" t="s">
        <v>2588</v>
      </c>
      <c r="B1586" s="31" t="s">
        <v>2589</v>
      </c>
      <c r="C1586" s="65">
        <v>15.1</v>
      </c>
      <c r="D1586" s="65">
        <f t="shared" si="150"/>
        <v>7.55</v>
      </c>
      <c r="E1586" s="21"/>
      <c r="F1586" s="14"/>
      <c r="G1586" s="25">
        <f t="shared" si="151"/>
        <v>0</v>
      </c>
      <c r="H1586" s="26" t="s">
        <v>15</v>
      </c>
      <c r="I1586" s="20">
        <v>2000</v>
      </c>
      <c r="J1586" s="20">
        <v>20</v>
      </c>
      <c r="K1586" s="21">
        <v>0</v>
      </c>
      <c r="L1586" s="1"/>
      <c r="M1586" s="16" t="s">
        <v>3417</v>
      </c>
      <c r="N1586" s="16"/>
    </row>
    <row r="1587" spans="1:14">
      <c r="A1587" s="31" t="s">
        <v>2590</v>
      </c>
      <c r="B1587" s="31" t="s">
        <v>2591</v>
      </c>
      <c r="C1587" s="65">
        <v>15.1</v>
      </c>
      <c r="D1587" s="65">
        <f t="shared" si="150"/>
        <v>7.55</v>
      </c>
      <c r="E1587" s="21"/>
      <c r="F1587" s="14"/>
      <c r="G1587" s="25">
        <f t="shared" si="151"/>
        <v>0</v>
      </c>
      <c r="H1587" s="26" t="s">
        <v>15</v>
      </c>
      <c r="I1587" s="20">
        <v>2000</v>
      </c>
      <c r="J1587" s="20">
        <v>20</v>
      </c>
      <c r="K1587" s="21">
        <v>0</v>
      </c>
      <c r="L1587" s="1"/>
      <c r="M1587" s="16" t="s">
        <v>3417</v>
      </c>
      <c r="N1587" s="16"/>
    </row>
    <row r="1588" spans="1:14">
      <c r="A1588" s="31" t="s">
        <v>2592</v>
      </c>
      <c r="B1588" s="31" t="s">
        <v>2593</v>
      </c>
      <c r="C1588" s="65">
        <v>15.1</v>
      </c>
      <c r="D1588" s="65">
        <f t="shared" si="150"/>
        <v>7.55</v>
      </c>
      <c r="E1588" s="21"/>
      <c r="F1588" s="14"/>
      <c r="G1588" s="25">
        <f t="shared" si="151"/>
        <v>0</v>
      </c>
      <c r="H1588" s="26" t="s">
        <v>15</v>
      </c>
      <c r="I1588" s="20">
        <v>2000</v>
      </c>
      <c r="J1588" s="20">
        <v>20</v>
      </c>
      <c r="K1588" s="21">
        <v>0</v>
      </c>
      <c r="L1588" s="1"/>
      <c r="M1588" s="16" t="s">
        <v>3417</v>
      </c>
      <c r="N1588" s="16"/>
    </row>
    <row r="1589" spans="1:14">
      <c r="A1589" s="31" t="s">
        <v>2594</v>
      </c>
      <c r="B1589" s="31" t="s">
        <v>2595</v>
      </c>
      <c r="C1589" s="65">
        <v>15.1</v>
      </c>
      <c r="D1589" s="65">
        <f t="shared" si="150"/>
        <v>7.55</v>
      </c>
      <c r="E1589" s="21"/>
      <c r="F1589" s="14"/>
      <c r="G1589" s="25">
        <f t="shared" si="151"/>
        <v>0</v>
      </c>
      <c r="H1589" s="26" t="s">
        <v>15</v>
      </c>
      <c r="I1589" s="20">
        <v>2000</v>
      </c>
      <c r="J1589" s="20">
        <v>20</v>
      </c>
      <c r="K1589" s="21">
        <v>0</v>
      </c>
      <c r="L1589" s="1"/>
      <c r="M1589" s="16" t="s">
        <v>3417</v>
      </c>
      <c r="N1589" s="16"/>
    </row>
    <row r="1590" spans="1:14">
      <c r="A1590" s="31" t="s">
        <v>2596</v>
      </c>
      <c r="B1590" s="31" t="s">
        <v>2597</v>
      </c>
      <c r="C1590" s="65">
        <v>15.1</v>
      </c>
      <c r="D1590" s="65">
        <f t="shared" si="150"/>
        <v>7.55</v>
      </c>
      <c r="E1590" s="21"/>
      <c r="F1590" s="14"/>
      <c r="G1590" s="25">
        <f t="shared" si="151"/>
        <v>0</v>
      </c>
      <c r="H1590" s="26" t="s">
        <v>15</v>
      </c>
      <c r="I1590" s="20">
        <v>2000</v>
      </c>
      <c r="J1590" s="20">
        <v>20</v>
      </c>
      <c r="K1590" s="21">
        <v>0</v>
      </c>
      <c r="L1590" s="1"/>
      <c r="M1590" s="16" t="s">
        <v>3417</v>
      </c>
      <c r="N1590" s="16"/>
    </row>
    <row r="1591" spans="1:14">
      <c r="A1591" s="31" t="s">
        <v>2598</v>
      </c>
      <c r="B1591" s="31" t="s">
        <v>2599</v>
      </c>
      <c r="C1591" s="65">
        <v>15.1</v>
      </c>
      <c r="D1591" s="65">
        <f t="shared" si="150"/>
        <v>7.55</v>
      </c>
      <c r="E1591" s="21"/>
      <c r="F1591" s="14"/>
      <c r="G1591" s="25">
        <f t="shared" si="151"/>
        <v>0</v>
      </c>
      <c r="H1591" s="26" t="s">
        <v>15</v>
      </c>
      <c r="I1591" s="20">
        <v>2000</v>
      </c>
      <c r="J1591" s="20">
        <v>20</v>
      </c>
      <c r="K1591" s="21">
        <v>0</v>
      </c>
      <c r="L1591" s="1"/>
      <c r="M1591" s="16" t="s">
        <v>3417</v>
      </c>
      <c r="N1591" s="16"/>
    </row>
    <row r="1592" spans="1:14">
      <c r="A1592" s="31" t="s">
        <v>2600</v>
      </c>
      <c r="B1592" s="31" t="s">
        <v>2601</v>
      </c>
      <c r="C1592" s="65">
        <v>15.1</v>
      </c>
      <c r="D1592" s="65">
        <f t="shared" si="150"/>
        <v>7.55</v>
      </c>
      <c r="E1592" s="21"/>
      <c r="F1592" s="14"/>
      <c r="G1592" s="25">
        <f t="shared" si="151"/>
        <v>0</v>
      </c>
      <c r="H1592" s="26" t="s">
        <v>15</v>
      </c>
      <c r="I1592" s="20">
        <v>2000</v>
      </c>
      <c r="J1592" s="20">
        <v>20</v>
      </c>
      <c r="K1592" s="21">
        <v>0</v>
      </c>
      <c r="L1592" s="1"/>
      <c r="M1592" s="16" t="s">
        <v>3417</v>
      </c>
      <c r="N1592" s="16"/>
    </row>
    <row r="1593" spans="1:14">
      <c r="A1593" s="31" t="s">
        <v>2602</v>
      </c>
      <c r="B1593" s="31" t="s">
        <v>2603</v>
      </c>
      <c r="C1593" s="65">
        <v>15.1</v>
      </c>
      <c r="D1593" s="65">
        <f t="shared" si="150"/>
        <v>7.55</v>
      </c>
      <c r="E1593" s="21"/>
      <c r="F1593" s="14"/>
      <c r="G1593" s="25">
        <f t="shared" si="151"/>
        <v>0</v>
      </c>
      <c r="H1593" s="26" t="s">
        <v>15</v>
      </c>
      <c r="I1593" s="20">
        <v>2000</v>
      </c>
      <c r="J1593" s="20">
        <v>20</v>
      </c>
      <c r="K1593" s="21">
        <v>0</v>
      </c>
      <c r="L1593" s="1"/>
      <c r="M1593" s="16" t="s">
        <v>3417</v>
      </c>
      <c r="N1593" s="16" t="s">
        <v>4231</v>
      </c>
    </row>
    <row r="1594" spans="1:14" ht="15.75">
      <c r="A1594" s="18" t="s">
        <v>3356</v>
      </c>
      <c r="B1594" s="18"/>
      <c r="C1594" s="65"/>
      <c r="D1594" s="65"/>
      <c r="E1594" s="21"/>
      <c r="F1594" s="14"/>
      <c r="G1594" s="19"/>
      <c r="H1594" s="19"/>
      <c r="I1594" s="19"/>
      <c r="J1594" s="19"/>
      <c r="K1594" s="19"/>
      <c r="L1594" s="27"/>
      <c r="M1594" s="16"/>
      <c r="N1594" s="16" t="s">
        <v>4232</v>
      </c>
    </row>
    <row r="1595" spans="1:14" ht="15.75">
      <c r="A1595" s="59" t="s">
        <v>3357</v>
      </c>
      <c r="B1595" s="59"/>
      <c r="C1595" s="65"/>
      <c r="D1595" s="65"/>
      <c r="E1595" s="21"/>
      <c r="F1595" s="14"/>
      <c r="G1595" s="59"/>
      <c r="H1595" s="59"/>
      <c r="I1595" s="59"/>
      <c r="J1595" s="59"/>
      <c r="K1595" s="59"/>
      <c r="L1595" s="1"/>
      <c r="M1595" s="16"/>
      <c r="N1595" s="16"/>
    </row>
    <row r="1596" spans="1:14" ht="15.75">
      <c r="A1596" s="59" t="s">
        <v>3358</v>
      </c>
      <c r="B1596" s="59"/>
      <c r="C1596" s="65"/>
      <c r="D1596" s="65"/>
      <c r="E1596" s="21"/>
      <c r="F1596" s="14"/>
      <c r="G1596" s="59"/>
      <c r="H1596" s="59"/>
      <c r="I1596" s="59"/>
      <c r="J1596" s="59"/>
      <c r="K1596" s="59"/>
      <c r="L1596" s="1"/>
      <c r="M1596" s="16"/>
      <c r="N1596" s="16" t="s">
        <v>4233</v>
      </c>
    </row>
    <row r="1597" spans="1:14">
      <c r="A1597" s="31" t="s">
        <v>2604</v>
      </c>
      <c r="B1597" s="31" t="s">
        <v>2605</v>
      </c>
      <c r="C1597" s="65">
        <v>28.51</v>
      </c>
      <c r="D1597" s="65">
        <f t="shared" ref="D1597:D1612" si="152">C1597*((100-$D$2)/100)</f>
        <v>14.255000000000001</v>
      </c>
      <c r="E1597" s="21"/>
      <c r="F1597" s="14"/>
      <c r="G1597" s="25">
        <f t="shared" ref="G1597:G1612" si="153">F1597*D1597</f>
        <v>0</v>
      </c>
      <c r="H1597" s="26" t="s">
        <v>15</v>
      </c>
      <c r="I1597" s="20">
        <v>1000</v>
      </c>
      <c r="J1597" s="20">
        <v>10</v>
      </c>
      <c r="K1597" s="21">
        <v>0</v>
      </c>
      <c r="L1597" s="1"/>
      <c r="M1597" s="16" t="s">
        <v>3417</v>
      </c>
      <c r="N1597" s="16" t="s">
        <v>4234</v>
      </c>
    </row>
    <row r="1598" spans="1:14">
      <c r="A1598" s="31" t="s">
        <v>2606</v>
      </c>
      <c r="B1598" s="31" t="s">
        <v>2607</v>
      </c>
      <c r="C1598" s="65">
        <v>28.51</v>
      </c>
      <c r="D1598" s="65">
        <f t="shared" si="152"/>
        <v>14.255000000000001</v>
      </c>
      <c r="E1598" s="21"/>
      <c r="F1598" s="14"/>
      <c r="G1598" s="25">
        <f t="shared" si="153"/>
        <v>0</v>
      </c>
      <c r="H1598" s="26" t="s">
        <v>15</v>
      </c>
      <c r="I1598" s="20">
        <v>1000</v>
      </c>
      <c r="J1598" s="20">
        <v>10</v>
      </c>
      <c r="K1598" s="21">
        <v>0</v>
      </c>
      <c r="L1598" s="1"/>
      <c r="M1598" s="16" t="s">
        <v>3417</v>
      </c>
      <c r="N1598" s="16" t="s">
        <v>4235</v>
      </c>
    </row>
    <row r="1599" spans="1:14">
      <c r="A1599" s="31" t="s">
        <v>2608</v>
      </c>
      <c r="B1599" s="31" t="s">
        <v>2609</v>
      </c>
      <c r="C1599" s="65">
        <v>28.51</v>
      </c>
      <c r="D1599" s="65">
        <f t="shared" si="152"/>
        <v>14.255000000000001</v>
      </c>
      <c r="E1599" s="21"/>
      <c r="F1599" s="14"/>
      <c r="G1599" s="25">
        <f t="shared" si="153"/>
        <v>0</v>
      </c>
      <c r="H1599" s="26" t="s">
        <v>15</v>
      </c>
      <c r="I1599" s="20">
        <v>1000</v>
      </c>
      <c r="J1599" s="20">
        <v>10</v>
      </c>
      <c r="K1599" s="21">
        <v>0</v>
      </c>
      <c r="L1599" s="1"/>
      <c r="M1599" s="16" t="s">
        <v>3417</v>
      </c>
      <c r="N1599" s="16"/>
    </row>
    <row r="1600" spans="1:14">
      <c r="A1600" s="31" t="s">
        <v>2610</v>
      </c>
      <c r="B1600" s="31" t="s">
        <v>2611</v>
      </c>
      <c r="C1600" s="65">
        <v>28.51</v>
      </c>
      <c r="D1600" s="65">
        <f t="shared" si="152"/>
        <v>14.255000000000001</v>
      </c>
      <c r="E1600" s="21"/>
      <c r="F1600" s="14"/>
      <c r="G1600" s="25">
        <f t="shared" si="153"/>
        <v>0</v>
      </c>
      <c r="H1600" s="26" t="s">
        <v>15</v>
      </c>
      <c r="I1600" s="20">
        <v>1000</v>
      </c>
      <c r="J1600" s="20">
        <v>10</v>
      </c>
      <c r="K1600" s="21">
        <v>0</v>
      </c>
      <c r="L1600" s="1"/>
      <c r="M1600" s="16" t="s">
        <v>3417</v>
      </c>
      <c r="N1600" s="16" t="s">
        <v>4236</v>
      </c>
    </row>
    <row r="1601" spans="1:14">
      <c r="A1601" s="31" t="s">
        <v>2612</v>
      </c>
      <c r="B1601" s="31" t="s">
        <v>2613</v>
      </c>
      <c r="C1601" s="65">
        <v>28.51</v>
      </c>
      <c r="D1601" s="65">
        <f t="shared" si="152"/>
        <v>14.255000000000001</v>
      </c>
      <c r="E1601" s="21"/>
      <c r="F1601" s="14"/>
      <c r="G1601" s="25">
        <f t="shared" si="153"/>
        <v>0</v>
      </c>
      <c r="H1601" s="26" t="s">
        <v>15</v>
      </c>
      <c r="I1601" s="20">
        <v>1000</v>
      </c>
      <c r="J1601" s="20">
        <v>10</v>
      </c>
      <c r="K1601" s="21">
        <v>0</v>
      </c>
      <c r="L1601" s="1"/>
      <c r="M1601" s="16" t="s">
        <v>3417</v>
      </c>
      <c r="N1601" s="16" t="s">
        <v>4237</v>
      </c>
    </row>
    <row r="1602" spans="1:14">
      <c r="A1602" s="31" t="s">
        <v>2614</v>
      </c>
      <c r="B1602" s="31" t="s">
        <v>2615</v>
      </c>
      <c r="C1602" s="65">
        <v>28.51</v>
      </c>
      <c r="D1602" s="65">
        <f t="shared" si="152"/>
        <v>14.255000000000001</v>
      </c>
      <c r="E1602" s="21"/>
      <c r="F1602" s="14"/>
      <c r="G1602" s="25">
        <f t="shared" si="153"/>
        <v>0</v>
      </c>
      <c r="H1602" s="26" t="s">
        <v>15</v>
      </c>
      <c r="I1602" s="20">
        <v>1000</v>
      </c>
      <c r="J1602" s="20">
        <v>10</v>
      </c>
      <c r="K1602" s="21">
        <v>0</v>
      </c>
      <c r="L1602" s="1"/>
      <c r="M1602" s="16" t="s">
        <v>3417</v>
      </c>
      <c r="N1602" s="16" t="s">
        <v>4238</v>
      </c>
    </row>
    <row r="1603" spans="1:14">
      <c r="A1603" s="31" t="s">
        <v>2616</v>
      </c>
      <c r="B1603" s="31" t="s">
        <v>2617</v>
      </c>
      <c r="C1603" s="65">
        <v>28.51</v>
      </c>
      <c r="D1603" s="65">
        <f t="shared" si="152"/>
        <v>14.255000000000001</v>
      </c>
      <c r="E1603" s="21"/>
      <c r="F1603" s="14"/>
      <c r="G1603" s="25">
        <f t="shared" si="153"/>
        <v>0</v>
      </c>
      <c r="H1603" s="26" t="s">
        <v>15</v>
      </c>
      <c r="I1603" s="20">
        <v>1000</v>
      </c>
      <c r="J1603" s="20">
        <v>10</v>
      </c>
      <c r="K1603" s="21">
        <v>0</v>
      </c>
      <c r="L1603" s="1"/>
      <c r="M1603" s="16" t="s">
        <v>3417</v>
      </c>
      <c r="N1603" s="16" t="s">
        <v>4239</v>
      </c>
    </row>
    <row r="1604" spans="1:14">
      <c r="A1604" s="31" t="s">
        <v>2618</v>
      </c>
      <c r="B1604" s="31" t="s">
        <v>2619</v>
      </c>
      <c r="C1604" s="65">
        <v>28.51</v>
      </c>
      <c r="D1604" s="65">
        <f t="shared" si="152"/>
        <v>14.255000000000001</v>
      </c>
      <c r="E1604" s="21"/>
      <c r="F1604" s="14"/>
      <c r="G1604" s="25">
        <f t="shared" si="153"/>
        <v>0</v>
      </c>
      <c r="H1604" s="26" t="s">
        <v>15</v>
      </c>
      <c r="I1604" s="20">
        <v>1000</v>
      </c>
      <c r="J1604" s="20">
        <v>10</v>
      </c>
      <c r="K1604" s="21">
        <v>0</v>
      </c>
      <c r="L1604" s="1"/>
      <c r="M1604" s="16" t="s">
        <v>3417</v>
      </c>
      <c r="N1604" s="16"/>
    </row>
    <row r="1605" spans="1:14">
      <c r="A1605" s="31" t="s">
        <v>2620</v>
      </c>
      <c r="B1605" s="31" t="s">
        <v>2621</v>
      </c>
      <c r="C1605" s="65">
        <v>28.51</v>
      </c>
      <c r="D1605" s="65">
        <f t="shared" si="152"/>
        <v>14.255000000000001</v>
      </c>
      <c r="E1605" s="21"/>
      <c r="F1605" s="14"/>
      <c r="G1605" s="25">
        <f t="shared" si="153"/>
        <v>0</v>
      </c>
      <c r="H1605" s="26" t="s">
        <v>15</v>
      </c>
      <c r="I1605" s="20">
        <v>1000</v>
      </c>
      <c r="J1605" s="20">
        <v>10</v>
      </c>
      <c r="K1605" s="21">
        <v>0</v>
      </c>
      <c r="L1605" s="1"/>
      <c r="M1605" s="16" t="s">
        <v>3417</v>
      </c>
      <c r="N1605" s="16" t="s">
        <v>4240</v>
      </c>
    </row>
    <row r="1606" spans="1:14">
      <c r="A1606" s="31" t="s">
        <v>2622</v>
      </c>
      <c r="B1606" s="31" t="s">
        <v>2623</v>
      </c>
      <c r="C1606" s="65">
        <v>28.51</v>
      </c>
      <c r="D1606" s="65">
        <f t="shared" si="152"/>
        <v>14.255000000000001</v>
      </c>
      <c r="E1606" s="21"/>
      <c r="F1606" s="14"/>
      <c r="G1606" s="25">
        <f t="shared" si="153"/>
        <v>0</v>
      </c>
      <c r="H1606" s="26" t="s">
        <v>15</v>
      </c>
      <c r="I1606" s="20">
        <v>1000</v>
      </c>
      <c r="J1606" s="20">
        <v>10</v>
      </c>
      <c r="K1606" s="21">
        <v>0</v>
      </c>
      <c r="L1606" s="1"/>
      <c r="M1606" s="16" t="s">
        <v>3417</v>
      </c>
      <c r="N1606" s="16" t="s">
        <v>4241</v>
      </c>
    </row>
    <row r="1607" spans="1:14">
      <c r="A1607" s="31" t="s">
        <v>2624</v>
      </c>
      <c r="B1607" s="31" t="s">
        <v>2625</v>
      </c>
      <c r="C1607" s="65">
        <v>28.51</v>
      </c>
      <c r="D1607" s="65">
        <f t="shared" si="152"/>
        <v>14.255000000000001</v>
      </c>
      <c r="E1607" s="21"/>
      <c r="F1607" s="14"/>
      <c r="G1607" s="25">
        <f t="shared" si="153"/>
        <v>0</v>
      </c>
      <c r="H1607" s="26" t="s">
        <v>15</v>
      </c>
      <c r="I1607" s="20">
        <v>1000</v>
      </c>
      <c r="J1607" s="20">
        <v>10</v>
      </c>
      <c r="K1607" s="21">
        <v>0</v>
      </c>
      <c r="L1607" s="1"/>
      <c r="M1607" s="16" t="s">
        <v>3417</v>
      </c>
      <c r="N1607" s="16" t="s">
        <v>4242</v>
      </c>
    </row>
    <row r="1608" spans="1:14">
      <c r="A1608" s="31" t="s">
        <v>2626</v>
      </c>
      <c r="B1608" s="31" t="s">
        <v>2627</v>
      </c>
      <c r="C1608" s="65">
        <v>28.51</v>
      </c>
      <c r="D1608" s="65">
        <f t="shared" si="152"/>
        <v>14.255000000000001</v>
      </c>
      <c r="E1608" s="21"/>
      <c r="F1608" s="14"/>
      <c r="G1608" s="25">
        <f t="shared" si="153"/>
        <v>0</v>
      </c>
      <c r="H1608" s="26" t="s">
        <v>15</v>
      </c>
      <c r="I1608" s="20">
        <v>1000</v>
      </c>
      <c r="J1608" s="20">
        <v>10</v>
      </c>
      <c r="K1608" s="21">
        <v>0</v>
      </c>
      <c r="L1608" s="1"/>
      <c r="M1608" s="16" t="s">
        <v>3417</v>
      </c>
      <c r="N1608" s="16" t="s">
        <v>4243</v>
      </c>
    </row>
    <row r="1609" spans="1:14">
      <c r="A1609" s="31" t="s">
        <v>2628</v>
      </c>
      <c r="B1609" s="31" t="s">
        <v>2629</v>
      </c>
      <c r="C1609" s="65">
        <v>28.51</v>
      </c>
      <c r="D1609" s="65">
        <f t="shared" si="152"/>
        <v>14.255000000000001</v>
      </c>
      <c r="E1609" s="21"/>
      <c r="F1609" s="14"/>
      <c r="G1609" s="25">
        <f t="shared" si="153"/>
        <v>0</v>
      </c>
      <c r="H1609" s="26" t="s">
        <v>15</v>
      </c>
      <c r="I1609" s="20">
        <v>1000</v>
      </c>
      <c r="J1609" s="20">
        <v>10</v>
      </c>
      <c r="K1609" s="21">
        <v>0</v>
      </c>
      <c r="L1609" s="1"/>
      <c r="M1609" s="16" t="s">
        <v>3417</v>
      </c>
      <c r="N1609" s="16" t="s">
        <v>4244</v>
      </c>
    </row>
    <row r="1610" spans="1:14">
      <c r="A1610" s="31" t="s">
        <v>2630</v>
      </c>
      <c r="B1610" s="31" t="s">
        <v>2631</v>
      </c>
      <c r="C1610" s="65">
        <v>28.51</v>
      </c>
      <c r="D1610" s="65">
        <f t="shared" si="152"/>
        <v>14.255000000000001</v>
      </c>
      <c r="E1610" s="21"/>
      <c r="F1610" s="14"/>
      <c r="G1610" s="25">
        <f t="shared" si="153"/>
        <v>0</v>
      </c>
      <c r="H1610" s="26" t="s">
        <v>15</v>
      </c>
      <c r="I1610" s="20">
        <v>1000</v>
      </c>
      <c r="J1610" s="20">
        <v>10</v>
      </c>
      <c r="K1610" s="21">
        <v>0</v>
      </c>
      <c r="L1610" s="1"/>
      <c r="M1610" s="16" t="s">
        <v>3417</v>
      </c>
      <c r="N1610" s="16" t="s">
        <v>4245</v>
      </c>
    </row>
    <row r="1611" spans="1:14">
      <c r="A1611" s="31" t="s">
        <v>2632</v>
      </c>
      <c r="B1611" s="31" t="s">
        <v>2633</v>
      </c>
      <c r="C1611" s="65">
        <v>28.51</v>
      </c>
      <c r="D1611" s="65">
        <f t="shared" si="152"/>
        <v>14.255000000000001</v>
      </c>
      <c r="E1611" s="21"/>
      <c r="F1611" s="14"/>
      <c r="G1611" s="25">
        <f t="shared" si="153"/>
        <v>0</v>
      </c>
      <c r="H1611" s="26" t="s">
        <v>15</v>
      </c>
      <c r="I1611" s="20">
        <v>1000</v>
      </c>
      <c r="J1611" s="20">
        <v>10</v>
      </c>
      <c r="K1611" s="21">
        <v>0</v>
      </c>
      <c r="L1611" s="1"/>
      <c r="M1611" s="16" t="s">
        <v>3417</v>
      </c>
      <c r="N1611" s="16" t="s">
        <v>4246</v>
      </c>
    </row>
    <row r="1612" spans="1:14">
      <c r="A1612" s="31" t="s">
        <v>2634</v>
      </c>
      <c r="B1612" s="31" t="s">
        <v>2635</v>
      </c>
      <c r="C1612" s="65">
        <v>28.51</v>
      </c>
      <c r="D1612" s="65">
        <f t="shared" si="152"/>
        <v>14.255000000000001</v>
      </c>
      <c r="E1612" s="21"/>
      <c r="F1612" s="14"/>
      <c r="G1612" s="25">
        <f t="shared" si="153"/>
        <v>0</v>
      </c>
      <c r="H1612" s="26" t="s">
        <v>15</v>
      </c>
      <c r="I1612" s="20">
        <v>1000</v>
      </c>
      <c r="J1612" s="20">
        <v>10</v>
      </c>
      <c r="K1612" s="21">
        <v>0</v>
      </c>
      <c r="L1612" s="1"/>
      <c r="M1612" s="16" t="s">
        <v>3417</v>
      </c>
      <c r="N1612" s="16" t="s">
        <v>4247</v>
      </c>
    </row>
    <row r="1613" spans="1:14" s="71" customFormat="1" ht="21">
      <c r="A1613" s="67" t="s">
        <v>3359</v>
      </c>
      <c r="B1613" s="67"/>
      <c r="C1613" s="68"/>
      <c r="D1613" s="68"/>
      <c r="E1613" s="21"/>
      <c r="F1613" s="69"/>
      <c r="G1613" s="67"/>
      <c r="H1613" s="67"/>
      <c r="I1613" s="70"/>
      <c r="J1613" s="70"/>
      <c r="K1613" s="69"/>
      <c r="M1613" s="72"/>
      <c r="N1613" s="72" t="s">
        <v>4248</v>
      </c>
    </row>
    <row r="1614" spans="1:14" ht="18.75">
      <c r="A1614" s="17" t="s">
        <v>3360</v>
      </c>
      <c r="B1614" s="17"/>
      <c r="C1614" s="65"/>
      <c r="D1614" s="65"/>
      <c r="E1614" s="21"/>
      <c r="F1614" s="14"/>
      <c r="G1614" s="17"/>
      <c r="H1614" s="17"/>
      <c r="I1614" s="20"/>
      <c r="J1614" s="20"/>
      <c r="K1614" s="21"/>
      <c r="L1614" s="1"/>
      <c r="M1614" s="16"/>
      <c r="N1614" s="16" t="s">
        <v>4249</v>
      </c>
    </row>
    <row r="1615" spans="1:14">
      <c r="A1615" s="24" t="s">
        <v>2636</v>
      </c>
      <c r="B1615" s="24" t="s">
        <v>2637</v>
      </c>
      <c r="C1615" s="65">
        <v>86.728000000000009</v>
      </c>
      <c r="D1615" s="65">
        <f t="shared" ref="D1615:D1622" si="154">C1615*((100-$D$2)/100)</f>
        <v>43.364000000000004</v>
      </c>
      <c r="E1615" s="21" t="s">
        <v>3729</v>
      </c>
      <c r="F1615" s="14"/>
      <c r="G1615" s="25">
        <f t="shared" ref="G1615:G1622" si="155">F1615*D1615</f>
        <v>0</v>
      </c>
      <c r="H1615" s="26" t="s">
        <v>15</v>
      </c>
      <c r="I1615" s="20">
        <v>1000</v>
      </c>
      <c r="J1615" s="20">
        <v>10</v>
      </c>
      <c r="K1615" s="21">
        <v>0</v>
      </c>
      <c r="L1615" s="1"/>
      <c r="M1615" s="16"/>
      <c r="N1615" s="16" t="s">
        <v>4250</v>
      </c>
    </row>
    <row r="1616" spans="1:14">
      <c r="A1616" s="24" t="s">
        <v>2638</v>
      </c>
      <c r="B1616" s="24" t="s">
        <v>2639</v>
      </c>
      <c r="C1616" s="65">
        <v>106.59200000000001</v>
      </c>
      <c r="D1616" s="65">
        <f t="shared" si="154"/>
        <v>53.296000000000006</v>
      </c>
      <c r="E1616" s="21" t="s">
        <v>3729</v>
      </c>
      <c r="F1616" s="14"/>
      <c r="G1616" s="25">
        <f t="shared" si="155"/>
        <v>0</v>
      </c>
      <c r="H1616" s="26" t="s">
        <v>15</v>
      </c>
      <c r="I1616" s="20">
        <v>500</v>
      </c>
      <c r="J1616" s="20">
        <v>10</v>
      </c>
      <c r="K1616" s="21">
        <v>0</v>
      </c>
      <c r="L1616" s="1"/>
      <c r="M1616" s="16"/>
      <c r="N1616" s="16" t="s">
        <v>4251</v>
      </c>
    </row>
    <row r="1617" spans="1:14">
      <c r="A1617" s="24" t="s">
        <v>2640</v>
      </c>
      <c r="B1617" s="24" t="s">
        <v>2641</v>
      </c>
      <c r="C1617" s="65">
        <v>141.19200000000001</v>
      </c>
      <c r="D1617" s="65">
        <f t="shared" si="154"/>
        <v>70.596000000000004</v>
      </c>
      <c r="E1617" s="21" t="s">
        <v>3729</v>
      </c>
      <c r="F1617" s="14"/>
      <c r="G1617" s="25">
        <f t="shared" si="155"/>
        <v>0</v>
      </c>
      <c r="H1617" s="26" t="s">
        <v>15</v>
      </c>
      <c r="I1617" s="20">
        <v>500</v>
      </c>
      <c r="J1617" s="20">
        <v>10</v>
      </c>
      <c r="K1617" s="21">
        <v>0</v>
      </c>
      <c r="L1617" s="1"/>
      <c r="M1617" s="16"/>
      <c r="N1617" s="16" t="s">
        <v>4252</v>
      </c>
    </row>
    <row r="1618" spans="1:14">
      <c r="A1618" s="24" t="s">
        <v>2642</v>
      </c>
      <c r="B1618" s="24" t="s">
        <v>2643</v>
      </c>
      <c r="C1618" s="65">
        <v>174.952</v>
      </c>
      <c r="D1618" s="65">
        <f t="shared" si="154"/>
        <v>87.475999999999999</v>
      </c>
      <c r="E1618" s="21"/>
      <c r="F1618" s="14"/>
      <c r="G1618" s="25">
        <f t="shared" si="155"/>
        <v>0</v>
      </c>
      <c r="H1618" s="26" t="s">
        <v>15</v>
      </c>
      <c r="I1618" s="20">
        <v>500</v>
      </c>
      <c r="J1618" s="20">
        <v>10</v>
      </c>
      <c r="K1618" s="21">
        <v>0</v>
      </c>
      <c r="L1618" s="1"/>
      <c r="M1618" s="16"/>
      <c r="N1618" s="16"/>
    </row>
    <row r="1619" spans="1:14">
      <c r="A1619" s="24" t="s">
        <v>2644</v>
      </c>
      <c r="B1619" s="24" t="s">
        <v>2645</v>
      </c>
      <c r="C1619" s="65">
        <v>86.728000000000009</v>
      </c>
      <c r="D1619" s="65">
        <f t="shared" si="154"/>
        <v>43.364000000000004</v>
      </c>
      <c r="E1619" s="21" t="s">
        <v>3729</v>
      </c>
      <c r="F1619" s="14"/>
      <c r="G1619" s="25">
        <f t="shared" si="155"/>
        <v>0</v>
      </c>
      <c r="H1619" s="26" t="s">
        <v>15</v>
      </c>
      <c r="I1619" s="20">
        <v>1000</v>
      </c>
      <c r="J1619" s="20">
        <v>10</v>
      </c>
      <c r="K1619" s="21">
        <v>0</v>
      </c>
      <c r="L1619" s="1"/>
      <c r="M1619" s="16"/>
      <c r="N1619" s="16" t="s">
        <v>4253</v>
      </c>
    </row>
    <row r="1620" spans="1:14">
      <c r="A1620" s="24" t="s">
        <v>2646</v>
      </c>
      <c r="B1620" s="24" t="s">
        <v>2647</v>
      </c>
      <c r="C1620" s="65">
        <v>106.59200000000001</v>
      </c>
      <c r="D1620" s="65">
        <f t="shared" si="154"/>
        <v>53.296000000000006</v>
      </c>
      <c r="E1620" s="21"/>
      <c r="F1620" s="14"/>
      <c r="G1620" s="25">
        <f t="shared" si="155"/>
        <v>0</v>
      </c>
      <c r="H1620" s="26" t="s">
        <v>15</v>
      </c>
      <c r="I1620" s="20">
        <v>500</v>
      </c>
      <c r="J1620" s="20">
        <v>10</v>
      </c>
      <c r="K1620" s="21">
        <v>0</v>
      </c>
      <c r="L1620" s="1"/>
      <c r="M1620" s="16"/>
      <c r="N1620" s="16" t="s">
        <v>4254</v>
      </c>
    </row>
    <row r="1621" spans="1:14">
      <c r="A1621" s="24" t="s">
        <v>2648</v>
      </c>
      <c r="B1621" s="24" t="s">
        <v>2649</v>
      </c>
      <c r="C1621" s="65">
        <v>141.19200000000001</v>
      </c>
      <c r="D1621" s="65">
        <f t="shared" si="154"/>
        <v>70.596000000000004</v>
      </c>
      <c r="E1621" s="21"/>
      <c r="F1621" s="14"/>
      <c r="G1621" s="25">
        <f t="shared" si="155"/>
        <v>0</v>
      </c>
      <c r="H1621" s="26" t="s">
        <v>15</v>
      </c>
      <c r="I1621" s="20">
        <v>500</v>
      </c>
      <c r="J1621" s="20">
        <v>10</v>
      </c>
      <c r="K1621" s="21">
        <v>0</v>
      </c>
      <c r="L1621" s="1"/>
      <c r="M1621" s="16"/>
      <c r="N1621" s="16" t="s">
        <v>4255</v>
      </c>
    </row>
    <row r="1622" spans="1:14">
      <c r="A1622" s="24" t="s">
        <v>2650</v>
      </c>
      <c r="B1622" s="24" t="s">
        <v>2651</v>
      </c>
      <c r="C1622" s="65">
        <v>174.952</v>
      </c>
      <c r="D1622" s="65">
        <f t="shared" si="154"/>
        <v>87.475999999999999</v>
      </c>
      <c r="E1622" s="21"/>
      <c r="F1622" s="14"/>
      <c r="G1622" s="25">
        <f t="shared" si="155"/>
        <v>0</v>
      </c>
      <c r="H1622" s="60" t="s">
        <v>15</v>
      </c>
      <c r="I1622" s="20">
        <v>500</v>
      </c>
      <c r="J1622" s="20">
        <v>10</v>
      </c>
      <c r="K1622" s="21">
        <v>0</v>
      </c>
      <c r="L1622" s="1"/>
      <c r="M1622" s="16"/>
      <c r="N1622" s="16" t="s">
        <v>4256</v>
      </c>
    </row>
    <row r="1623" spans="1:14" ht="18.75">
      <c r="A1623" s="17" t="s">
        <v>3361</v>
      </c>
      <c r="B1623" s="17"/>
      <c r="C1623" s="65"/>
      <c r="D1623" s="65"/>
      <c r="E1623" s="21"/>
      <c r="F1623" s="14"/>
      <c r="G1623" s="17"/>
      <c r="H1623" s="17"/>
      <c r="I1623" s="20"/>
      <c r="J1623" s="20"/>
      <c r="K1623" s="21"/>
      <c r="L1623" s="1"/>
      <c r="M1623" s="16"/>
      <c r="N1623" s="16" t="s">
        <v>4257</v>
      </c>
    </row>
    <row r="1624" spans="1:14">
      <c r="A1624" s="24" t="s">
        <v>2652</v>
      </c>
      <c r="B1624" s="24" t="s">
        <v>2653</v>
      </c>
      <c r="C1624" s="65">
        <v>72.13600000000001</v>
      </c>
      <c r="D1624" s="65">
        <f t="shared" ref="D1624:D1643" si="156">C1624*((100-$D$2)/100)</f>
        <v>36.068000000000005</v>
      </c>
      <c r="E1624" s="21" t="s">
        <v>3729</v>
      </c>
      <c r="F1624" s="14"/>
      <c r="G1624" s="25">
        <f t="shared" ref="G1624:G1643" si="157">F1624*D1624</f>
        <v>0</v>
      </c>
      <c r="H1624" s="26" t="s">
        <v>15</v>
      </c>
      <c r="I1624" s="20">
        <v>1000</v>
      </c>
      <c r="J1624" s="20">
        <v>10</v>
      </c>
      <c r="K1624" s="21">
        <v>0</v>
      </c>
      <c r="L1624" s="1"/>
      <c r="M1624" s="16"/>
      <c r="N1624" s="16" t="s">
        <v>4258</v>
      </c>
    </row>
    <row r="1625" spans="1:14">
      <c r="A1625" s="24" t="s">
        <v>2654</v>
      </c>
      <c r="B1625" s="24" t="s">
        <v>2655</v>
      </c>
      <c r="C1625" s="65">
        <v>87.160000000000011</v>
      </c>
      <c r="D1625" s="65">
        <f t="shared" si="156"/>
        <v>43.580000000000005</v>
      </c>
      <c r="E1625" s="21" t="s">
        <v>3729</v>
      </c>
      <c r="F1625" s="14"/>
      <c r="G1625" s="25">
        <f t="shared" si="157"/>
        <v>0</v>
      </c>
      <c r="H1625" s="26" t="s">
        <v>15</v>
      </c>
      <c r="I1625" s="20">
        <v>500</v>
      </c>
      <c r="J1625" s="20">
        <v>10</v>
      </c>
      <c r="K1625" s="21">
        <v>0</v>
      </c>
      <c r="L1625" s="1"/>
      <c r="M1625" s="16"/>
      <c r="N1625" s="16" t="s">
        <v>4259</v>
      </c>
    </row>
    <row r="1626" spans="1:14">
      <c r="A1626" s="24" t="s">
        <v>2656</v>
      </c>
      <c r="B1626" s="24" t="s">
        <v>2657</v>
      </c>
      <c r="C1626" s="65">
        <v>108.2</v>
      </c>
      <c r="D1626" s="65">
        <f t="shared" si="156"/>
        <v>54.1</v>
      </c>
      <c r="E1626" s="21" t="s">
        <v>3729</v>
      </c>
      <c r="F1626" s="14"/>
      <c r="G1626" s="25">
        <f t="shared" si="157"/>
        <v>0</v>
      </c>
      <c r="H1626" s="26" t="s">
        <v>15</v>
      </c>
      <c r="I1626" s="20">
        <v>500</v>
      </c>
      <c r="J1626" s="20">
        <v>10</v>
      </c>
      <c r="K1626" s="21">
        <v>0</v>
      </c>
      <c r="L1626" s="1"/>
      <c r="M1626" s="16"/>
      <c r="N1626" s="16" t="s">
        <v>4260</v>
      </c>
    </row>
    <row r="1627" spans="1:14">
      <c r="A1627" s="24" t="s">
        <v>2658</v>
      </c>
      <c r="B1627" s="24" t="s">
        <v>2659</v>
      </c>
      <c r="C1627" s="65">
        <v>116.46400000000001</v>
      </c>
      <c r="D1627" s="65">
        <f t="shared" si="156"/>
        <v>58.232000000000006</v>
      </c>
      <c r="E1627" s="21"/>
      <c r="F1627" s="14"/>
      <c r="G1627" s="25">
        <f t="shared" si="157"/>
        <v>0</v>
      </c>
      <c r="H1627" s="26" t="s">
        <v>15</v>
      </c>
      <c r="I1627" s="20">
        <v>500</v>
      </c>
      <c r="J1627" s="20">
        <v>10</v>
      </c>
      <c r="K1627" s="21">
        <v>0</v>
      </c>
      <c r="L1627" s="1"/>
      <c r="M1627" s="16"/>
      <c r="N1627" s="16" t="s">
        <v>4261</v>
      </c>
    </row>
    <row r="1628" spans="1:14">
      <c r="A1628" s="24" t="s">
        <v>2660</v>
      </c>
      <c r="B1628" s="24" t="s">
        <v>2661</v>
      </c>
      <c r="C1628" s="65">
        <v>132.24800000000002</v>
      </c>
      <c r="D1628" s="65">
        <f t="shared" si="156"/>
        <v>66.124000000000009</v>
      </c>
      <c r="E1628" s="21"/>
      <c r="F1628" s="14"/>
      <c r="G1628" s="25">
        <f t="shared" si="157"/>
        <v>0</v>
      </c>
      <c r="H1628" s="26" t="s">
        <v>15</v>
      </c>
      <c r="I1628" s="20">
        <v>500</v>
      </c>
      <c r="J1628" s="20">
        <v>10</v>
      </c>
      <c r="K1628" s="21">
        <v>0</v>
      </c>
      <c r="L1628" s="1"/>
      <c r="M1628" s="16"/>
      <c r="N1628" s="16" t="s">
        <v>4262</v>
      </c>
    </row>
    <row r="1629" spans="1:14">
      <c r="A1629" s="24" t="s">
        <v>2662</v>
      </c>
      <c r="B1629" s="24" t="s">
        <v>2663</v>
      </c>
      <c r="C1629" s="65">
        <v>138.71199999999999</v>
      </c>
      <c r="D1629" s="65">
        <f t="shared" si="156"/>
        <v>69.355999999999995</v>
      </c>
      <c r="E1629" s="21"/>
      <c r="F1629" s="14"/>
      <c r="G1629" s="25">
        <f t="shared" si="157"/>
        <v>0</v>
      </c>
      <c r="H1629" s="26" t="s">
        <v>15</v>
      </c>
      <c r="I1629" s="20">
        <v>500</v>
      </c>
      <c r="J1629" s="20">
        <v>10</v>
      </c>
      <c r="K1629" s="21">
        <v>0</v>
      </c>
      <c r="L1629" s="1"/>
      <c r="M1629" s="16"/>
      <c r="N1629" s="16" t="s">
        <v>4263</v>
      </c>
    </row>
    <row r="1630" spans="1:14">
      <c r="A1630" s="24" t="s">
        <v>2664</v>
      </c>
      <c r="B1630" s="24" t="s">
        <v>2665</v>
      </c>
      <c r="C1630" s="65">
        <v>158.52000000000001</v>
      </c>
      <c r="D1630" s="65">
        <f t="shared" si="156"/>
        <v>79.260000000000005</v>
      </c>
      <c r="E1630" s="21" t="s">
        <v>3729</v>
      </c>
      <c r="F1630" s="14"/>
      <c r="G1630" s="25">
        <f t="shared" si="157"/>
        <v>0</v>
      </c>
      <c r="H1630" s="26" t="s">
        <v>15</v>
      </c>
      <c r="I1630" s="20">
        <v>500</v>
      </c>
      <c r="J1630" s="20">
        <v>10</v>
      </c>
      <c r="K1630" s="21">
        <v>0</v>
      </c>
      <c r="L1630" s="1"/>
      <c r="M1630" s="16"/>
      <c r="N1630" s="16" t="s">
        <v>4264</v>
      </c>
    </row>
    <row r="1631" spans="1:14">
      <c r="A1631" s="24" t="s">
        <v>2666</v>
      </c>
      <c r="B1631" s="24" t="s">
        <v>2667</v>
      </c>
      <c r="C1631" s="65">
        <v>178.68</v>
      </c>
      <c r="D1631" s="65">
        <f t="shared" si="156"/>
        <v>89.34</v>
      </c>
      <c r="E1631" s="21" t="s">
        <v>3729</v>
      </c>
      <c r="F1631" s="14"/>
      <c r="G1631" s="25">
        <f t="shared" si="157"/>
        <v>0</v>
      </c>
      <c r="H1631" s="26" t="s">
        <v>15</v>
      </c>
      <c r="I1631" s="20">
        <v>250</v>
      </c>
      <c r="J1631" s="20">
        <v>10</v>
      </c>
      <c r="K1631" s="21">
        <v>0</v>
      </c>
      <c r="L1631" s="1"/>
      <c r="M1631" s="16"/>
      <c r="N1631" s="16"/>
    </row>
    <row r="1632" spans="1:14">
      <c r="A1632" s="24" t="s">
        <v>2668</v>
      </c>
      <c r="B1632" s="24" t="s">
        <v>2669</v>
      </c>
      <c r="C1632" s="65">
        <v>220.91200000000001</v>
      </c>
      <c r="D1632" s="65">
        <f t="shared" si="156"/>
        <v>110.456</v>
      </c>
      <c r="E1632" s="21"/>
      <c r="F1632" s="14"/>
      <c r="G1632" s="25">
        <f t="shared" si="157"/>
        <v>0</v>
      </c>
      <c r="H1632" s="26" t="s">
        <v>15</v>
      </c>
      <c r="I1632" s="20">
        <v>250</v>
      </c>
      <c r="J1632" s="20">
        <v>10</v>
      </c>
      <c r="K1632" s="21">
        <v>0</v>
      </c>
      <c r="L1632" s="1"/>
      <c r="M1632" s="16"/>
      <c r="N1632" s="16"/>
    </row>
    <row r="1633" spans="1:14">
      <c r="A1633" s="24" t="s">
        <v>2670</v>
      </c>
      <c r="B1633" s="24" t="s">
        <v>2671</v>
      </c>
      <c r="C1633" s="65">
        <v>243.904</v>
      </c>
      <c r="D1633" s="65">
        <f t="shared" si="156"/>
        <v>121.952</v>
      </c>
      <c r="E1633" s="21" t="s">
        <v>3729</v>
      </c>
      <c r="F1633" s="14"/>
      <c r="G1633" s="25">
        <f t="shared" si="157"/>
        <v>0</v>
      </c>
      <c r="H1633" s="26" t="s">
        <v>15</v>
      </c>
      <c r="I1633" s="20">
        <v>250</v>
      </c>
      <c r="J1633" s="20">
        <v>10</v>
      </c>
      <c r="K1633" s="21">
        <v>0</v>
      </c>
      <c r="L1633" s="1"/>
      <c r="M1633" s="16"/>
      <c r="N1633" s="16" t="s">
        <v>4265</v>
      </c>
    </row>
    <row r="1634" spans="1:14">
      <c r="A1634" s="24" t="s">
        <v>2672</v>
      </c>
      <c r="B1634" s="24" t="s">
        <v>2673</v>
      </c>
      <c r="C1634" s="65">
        <v>80.248000000000005</v>
      </c>
      <c r="D1634" s="65">
        <f t="shared" si="156"/>
        <v>40.124000000000002</v>
      </c>
      <c r="E1634" s="21" t="s">
        <v>3729</v>
      </c>
      <c r="F1634" s="14"/>
      <c r="G1634" s="25">
        <f t="shared" si="157"/>
        <v>0</v>
      </c>
      <c r="H1634" s="26" t="s">
        <v>15</v>
      </c>
      <c r="I1634" s="20">
        <v>500</v>
      </c>
      <c r="J1634" s="20">
        <v>10</v>
      </c>
      <c r="K1634" s="21">
        <v>0</v>
      </c>
      <c r="L1634" s="1"/>
      <c r="M1634" s="16"/>
      <c r="N1634" s="16" t="s">
        <v>4266</v>
      </c>
    </row>
    <row r="1635" spans="1:14">
      <c r="A1635" s="24" t="s">
        <v>2674</v>
      </c>
      <c r="B1635" s="24" t="s">
        <v>2675</v>
      </c>
      <c r="C1635" s="65">
        <v>94.376000000000005</v>
      </c>
      <c r="D1635" s="65">
        <f t="shared" si="156"/>
        <v>47.188000000000002</v>
      </c>
      <c r="E1635" s="21" t="s">
        <v>3729</v>
      </c>
      <c r="F1635" s="14"/>
      <c r="G1635" s="25">
        <f t="shared" si="157"/>
        <v>0</v>
      </c>
      <c r="H1635" s="26" t="s">
        <v>15</v>
      </c>
      <c r="I1635" s="20">
        <v>500</v>
      </c>
      <c r="J1635" s="20">
        <v>10</v>
      </c>
      <c r="K1635" s="21">
        <v>0</v>
      </c>
      <c r="L1635" s="1"/>
      <c r="M1635" s="16"/>
      <c r="N1635" s="16" t="s">
        <v>4267</v>
      </c>
    </row>
    <row r="1636" spans="1:14">
      <c r="A1636" s="24" t="s">
        <v>2676</v>
      </c>
      <c r="B1636" s="24" t="s">
        <v>2677</v>
      </c>
      <c r="C1636" s="65">
        <v>110.456</v>
      </c>
      <c r="D1636" s="65">
        <f t="shared" si="156"/>
        <v>55.228000000000002</v>
      </c>
      <c r="E1636" s="21" t="s">
        <v>3729</v>
      </c>
      <c r="F1636" s="14"/>
      <c r="G1636" s="25">
        <f t="shared" si="157"/>
        <v>0</v>
      </c>
      <c r="H1636" s="26" t="s">
        <v>15</v>
      </c>
      <c r="I1636" s="20">
        <v>500</v>
      </c>
      <c r="J1636" s="20">
        <v>10</v>
      </c>
      <c r="K1636" s="21">
        <v>0</v>
      </c>
      <c r="L1636" s="1"/>
      <c r="M1636" s="16"/>
      <c r="N1636" s="16" t="s">
        <v>4268</v>
      </c>
    </row>
    <row r="1637" spans="1:14">
      <c r="A1637" s="24" t="s">
        <v>2678</v>
      </c>
      <c r="B1637" s="24" t="s">
        <v>2679</v>
      </c>
      <c r="C1637" s="65">
        <v>117.89600000000002</v>
      </c>
      <c r="D1637" s="65">
        <f t="shared" si="156"/>
        <v>58.948000000000008</v>
      </c>
      <c r="E1637" s="21"/>
      <c r="F1637" s="14"/>
      <c r="G1637" s="25">
        <f t="shared" si="157"/>
        <v>0</v>
      </c>
      <c r="H1637" s="26" t="s">
        <v>15</v>
      </c>
      <c r="I1637" s="20">
        <v>500</v>
      </c>
      <c r="J1637" s="20">
        <v>10</v>
      </c>
      <c r="K1637" s="21">
        <v>0</v>
      </c>
      <c r="L1637" s="1"/>
      <c r="M1637" s="16"/>
      <c r="N1637" s="16" t="s">
        <v>4269</v>
      </c>
    </row>
    <row r="1638" spans="1:14">
      <c r="A1638" s="24" t="s">
        <v>2680</v>
      </c>
      <c r="B1638" s="24" t="s">
        <v>2681</v>
      </c>
      <c r="C1638" s="65">
        <v>142.16800000000001</v>
      </c>
      <c r="D1638" s="65">
        <f t="shared" si="156"/>
        <v>71.084000000000003</v>
      </c>
      <c r="E1638" s="21"/>
      <c r="F1638" s="14"/>
      <c r="G1638" s="25">
        <f t="shared" si="157"/>
        <v>0</v>
      </c>
      <c r="H1638" s="26" t="s">
        <v>15</v>
      </c>
      <c r="I1638" s="20">
        <v>500</v>
      </c>
      <c r="J1638" s="20">
        <v>10</v>
      </c>
      <c r="K1638" s="21">
        <v>0</v>
      </c>
      <c r="L1638" s="15"/>
      <c r="M1638" s="16"/>
      <c r="N1638" s="16" t="s">
        <v>4270</v>
      </c>
    </row>
    <row r="1639" spans="1:14">
      <c r="A1639" s="24" t="s">
        <v>2682</v>
      </c>
      <c r="B1639" s="24" t="s">
        <v>2683</v>
      </c>
      <c r="C1639" s="65">
        <v>147.72800000000001</v>
      </c>
      <c r="D1639" s="65">
        <f t="shared" si="156"/>
        <v>73.864000000000004</v>
      </c>
      <c r="E1639" s="21"/>
      <c r="F1639" s="14"/>
      <c r="G1639" s="25">
        <f t="shared" si="157"/>
        <v>0</v>
      </c>
      <c r="H1639" s="26" t="s">
        <v>15</v>
      </c>
      <c r="I1639" s="20">
        <v>500</v>
      </c>
      <c r="J1639" s="20">
        <v>10</v>
      </c>
      <c r="K1639" s="21">
        <v>0</v>
      </c>
      <c r="L1639" s="15"/>
      <c r="M1639" s="16"/>
      <c r="N1639" s="16" t="s">
        <v>4271</v>
      </c>
    </row>
    <row r="1640" spans="1:14">
      <c r="A1640" s="24" t="s">
        <v>2684</v>
      </c>
      <c r="B1640" s="24" t="s">
        <v>2685</v>
      </c>
      <c r="C1640" s="65">
        <v>172.82400000000001</v>
      </c>
      <c r="D1640" s="65">
        <f t="shared" si="156"/>
        <v>86.412000000000006</v>
      </c>
      <c r="E1640" s="21" t="s">
        <v>3729</v>
      </c>
      <c r="F1640" s="14"/>
      <c r="G1640" s="25">
        <f t="shared" si="157"/>
        <v>0</v>
      </c>
      <c r="H1640" s="26" t="s">
        <v>15</v>
      </c>
      <c r="I1640" s="20">
        <v>500</v>
      </c>
      <c r="J1640" s="20">
        <v>10</v>
      </c>
      <c r="K1640" s="21">
        <v>0</v>
      </c>
      <c r="L1640" s="15"/>
      <c r="M1640" s="16"/>
      <c r="N1640" s="16" t="s">
        <v>4272</v>
      </c>
    </row>
    <row r="1641" spans="1:14">
      <c r="A1641" s="24" t="s">
        <v>2686</v>
      </c>
      <c r="B1641" s="24" t="s">
        <v>2687</v>
      </c>
      <c r="C1641" s="65">
        <v>185.59200000000001</v>
      </c>
      <c r="D1641" s="65">
        <f t="shared" si="156"/>
        <v>92.796000000000006</v>
      </c>
      <c r="E1641" s="21" t="s">
        <v>3729</v>
      </c>
      <c r="F1641" s="14"/>
      <c r="G1641" s="25">
        <f t="shared" si="157"/>
        <v>0</v>
      </c>
      <c r="H1641" s="26" t="s">
        <v>15</v>
      </c>
      <c r="I1641" s="20">
        <v>250</v>
      </c>
      <c r="J1641" s="20">
        <v>10</v>
      </c>
      <c r="K1641" s="21">
        <v>0</v>
      </c>
      <c r="L1641" s="15"/>
      <c r="M1641" s="16"/>
      <c r="N1641" s="16" t="s">
        <v>4273</v>
      </c>
    </row>
    <row r="1642" spans="1:14">
      <c r="A1642" s="24" t="s">
        <v>2688</v>
      </c>
      <c r="B1642" s="24" t="s">
        <v>2689</v>
      </c>
      <c r="C1642" s="65">
        <v>224.816</v>
      </c>
      <c r="D1642" s="65">
        <f t="shared" si="156"/>
        <v>112.408</v>
      </c>
      <c r="E1642" s="21" t="s">
        <v>3729</v>
      </c>
      <c r="F1642" s="14"/>
      <c r="G1642" s="25">
        <f t="shared" si="157"/>
        <v>0</v>
      </c>
      <c r="H1642" s="26" t="s">
        <v>15</v>
      </c>
      <c r="I1642" s="20">
        <v>250</v>
      </c>
      <c r="J1642" s="20">
        <v>10</v>
      </c>
      <c r="K1642" s="21">
        <v>0</v>
      </c>
      <c r="L1642" s="1"/>
      <c r="M1642" s="16"/>
      <c r="N1642" s="16" t="s">
        <v>4274</v>
      </c>
    </row>
    <row r="1643" spans="1:14">
      <c r="A1643" s="24" t="s">
        <v>2690</v>
      </c>
      <c r="B1643" s="24" t="s">
        <v>2691</v>
      </c>
      <c r="C1643" s="65">
        <v>249.01599999999999</v>
      </c>
      <c r="D1643" s="65">
        <f t="shared" si="156"/>
        <v>124.508</v>
      </c>
      <c r="E1643" s="21" t="s">
        <v>3729</v>
      </c>
      <c r="F1643" s="14"/>
      <c r="G1643" s="25">
        <f t="shared" si="157"/>
        <v>0</v>
      </c>
      <c r="H1643" s="26" t="s">
        <v>15</v>
      </c>
      <c r="I1643" s="20">
        <v>250</v>
      </c>
      <c r="J1643" s="20">
        <v>10</v>
      </c>
      <c r="K1643" s="21">
        <v>0</v>
      </c>
      <c r="L1643" s="1"/>
      <c r="M1643" s="16"/>
      <c r="N1643" s="16" t="s">
        <v>4275</v>
      </c>
    </row>
    <row r="1644" spans="1:14" ht="18.75">
      <c r="A1644" s="17" t="s">
        <v>3362</v>
      </c>
      <c r="B1644" s="17"/>
      <c r="C1644" s="65"/>
      <c r="D1644" s="65"/>
      <c r="E1644" s="21"/>
      <c r="F1644" s="14"/>
      <c r="G1644" s="17"/>
      <c r="H1644" s="17"/>
      <c r="I1644" s="20"/>
      <c r="J1644" s="20"/>
      <c r="K1644" s="21"/>
      <c r="L1644" s="1"/>
      <c r="M1644" s="16"/>
      <c r="N1644" s="16"/>
    </row>
    <row r="1645" spans="1:14">
      <c r="A1645" s="31" t="s">
        <v>2692</v>
      </c>
      <c r="B1645" s="31" t="s">
        <v>2693</v>
      </c>
      <c r="C1645" s="65">
        <v>605.12</v>
      </c>
      <c r="D1645" s="65">
        <f>C1645*((100-$D$2)/100)</f>
        <v>302.56</v>
      </c>
      <c r="E1645" s="21"/>
      <c r="F1645" s="14"/>
      <c r="G1645" s="25">
        <f>F1645*D1645</f>
        <v>0</v>
      </c>
      <c r="H1645" s="26" t="s">
        <v>15</v>
      </c>
      <c r="I1645" s="20">
        <v>100</v>
      </c>
      <c r="J1645" s="20">
        <v>1</v>
      </c>
      <c r="K1645" s="21">
        <v>0</v>
      </c>
      <c r="L1645" s="1"/>
      <c r="M1645" s="16" t="s">
        <v>3418</v>
      </c>
      <c r="N1645" s="16" t="s">
        <v>4276</v>
      </c>
    </row>
    <row r="1646" spans="1:14">
      <c r="A1646" s="31" t="s">
        <v>2694</v>
      </c>
      <c r="B1646" s="31" t="s">
        <v>2695</v>
      </c>
      <c r="C1646" s="65">
        <v>669.95200000000011</v>
      </c>
      <c r="D1646" s="65">
        <f>C1646*((100-$D$2)/100)</f>
        <v>334.97600000000006</v>
      </c>
      <c r="E1646" s="21"/>
      <c r="F1646" s="14"/>
      <c r="G1646" s="25">
        <f>F1646*D1646</f>
        <v>0</v>
      </c>
      <c r="H1646" s="26" t="s">
        <v>15</v>
      </c>
      <c r="I1646" s="20">
        <v>100</v>
      </c>
      <c r="J1646" s="20">
        <v>1</v>
      </c>
      <c r="K1646" s="21">
        <v>0</v>
      </c>
      <c r="L1646" s="1"/>
      <c r="M1646" s="16" t="s">
        <v>3418</v>
      </c>
      <c r="N1646" s="16" t="s">
        <v>4277</v>
      </c>
    </row>
    <row r="1647" spans="1:14">
      <c r="A1647" s="31" t="s">
        <v>2696</v>
      </c>
      <c r="B1647" s="31" t="s">
        <v>2697</v>
      </c>
      <c r="C1647" s="65">
        <v>875.32000000000016</v>
      </c>
      <c r="D1647" s="65">
        <f>C1647*((100-$D$2)/100)</f>
        <v>437.66000000000008</v>
      </c>
      <c r="E1647" s="21"/>
      <c r="F1647" s="14"/>
      <c r="G1647" s="25">
        <f>F1647*D1647</f>
        <v>0</v>
      </c>
      <c r="H1647" s="26" t="s">
        <v>15</v>
      </c>
      <c r="I1647" s="20">
        <v>50</v>
      </c>
      <c r="J1647" s="20">
        <v>1</v>
      </c>
      <c r="K1647" s="21">
        <v>0</v>
      </c>
      <c r="L1647" s="1"/>
      <c r="M1647" s="16" t="s">
        <v>3418</v>
      </c>
      <c r="N1647" s="16" t="s">
        <v>4278</v>
      </c>
    </row>
    <row r="1648" spans="1:14">
      <c r="A1648" s="31" t="s">
        <v>2698</v>
      </c>
      <c r="B1648" s="31" t="s">
        <v>2699</v>
      </c>
      <c r="C1648" s="65">
        <v>1107.72</v>
      </c>
      <c r="D1648" s="65">
        <f>C1648*((100-$D$2)/100)</f>
        <v>553.86</v>
      </c>
      <c r="E1648" s="21"/>
      <c r="F1648" s="14"/>
      <c r="G1648" s="25">
        <f>F1648*D1648</f>
        <v>0</v>
      </c>
      <c r="H1648" s="26" t="s">
        <v>15</v>
      </c>
      <c r="I1648" s="20">
        <v>50</v>
      </c>
      <c r="J1648" s="20">
        <v>1</v>
      </c>
      <c r="K1648" s="21">
        <v>0</v>
      </c>
      <c r="L1648" s="1"/>
      <c r="M1648" s="16" t="s">
        <v>3418</v>
      </c>
      <c r="N1648" s="16" t="s">
        <v>4279</v>
      </c>
    </row>
    <row r="1649" spans="1:14" ht="18.75">
      <c r="A1649" s="17" t="s">
        <v>3363</v>
      </c>
      <c r="B1649" s="17"/>
      <c r="C1649" s="65"/>
      <c r="D1649" s="65"/>
      <c r="E1649" s="21"/>
      <c r="F1649" s="14"/>
      <c r="G1649" s="17"/>
      <c r="H1649" s="17"/>
      <c r="I1649" s="20"/>
      <c r="J1649" s="20"/>
      <c r="K1649" s="21"/>
      <c r="L1649" s="1"/>
      <c r="M1649" s="16"/>
      <c r="N1649" s="16" t="s">
        <v>4280</v>
      </c>
    </row>
    <row r="1650" spans="1:14">
      <c r="A1650" s="31" t="s">
        <v>2700</v>
      </c>
      <c r="B1650" s="31" t="s">
        <v>2701</v>
      </c>
      <c r="C1650" s="65">
        <v>54.960000000000008</v>
      </c>
      <c r="D1650" s="65">
        <f t="shared" ref="D1650:D1694" si="158">C1650*((100-$D$2)/100)</f>
        <v>27.480000000000004</v>
      </c>
      <c r="E1650" s="21"/>
      <c r="F1650" s="14"/>
      <c r="G1650" s="25">
        <f t="shared" ref="G1650:G1694" si="159">F1650*D1650</f>
        <v>0</v>
      </c>
      <c r="H1650" s="26" t="s">
        <v>15</v>
      </c>
      <c r="I1650" s="20">
        <v>100</v>
      </c>
      <c r="J1650" s="20">
        <v>1</v>
      </c>
      <c r="K1650" s="21">
        <v>0</v>
      </c>
      <c r="L1650" s="1"/>
      <c r="M1650" s="16" t="s">
        <v>3419</v>
      </c>
      <c r="N1650" s="16" t="s">
        <v>4281</v>
      </c>
    </row>
    <row r="1651" spans="1:14">
      <c r="A1651" s="31" t="s">
        <v>2702</v>
      </c>
      <c r="B1651" s="31" t="s">
        <v>2703</v>
      </c>
      <c r="C1651" s="65">
        <v>54.960000000000008</v>
      </c>
      <c r="D1651" s="65">
        <f t="shared" si="158"/>
        <v>27.480000000000004</v>
      </c>
      <c r="E1651" s="21"/>
      <c r="F1651" s="14"/>
      <c r="G1651" s="25">
        <f t="shared" si="159"/>
        <v>0</v>
      </c>
      <c r="H1651" s="26" t="s">
        <v>15</v>
      </c>
      <c r="I1651" s="20">
        <v>100</v>
      </c>
      <c r="J1651" s="20">
        <v>1</v>
      </c>
      <c r="K1651" s="21">
        <v>0</v>
      </c>
      <c r="L1651" s="1"/>
      <c r="M1651" s="16" t="s">
        <v>3419</v>
      </c>
      <c r="N1651" s="16" t="s">
        <v>4282</v>
      </c>
    </row>
    <row r="1652" spans="1:14">
      <c r="A1652" s="31" t="s">
        <v>2704</v>
      </c>
      <c r="B1652" s="31" t="s">
        <v>2705</v>
      </c>
      <c r="C1652" s="65">
        <v>54.960000000000008</v>
      </c>
      <c r="D1652" s="65">
        <f t="shared" si="158"/>
        <v>27.480000000000004</v>
      </c>
      <c r="E1652" s="21"/>
      <c r="F1652" s="14"/>
      <c r="G1652" s="25">
        <f t="shared" si="159"/>
        <v>0</v>
      </c>
      <c r="H1652" s="26" t="s">
        <v>15</v>
      </c>
      <c r="I1652" s="20">
        <v>100</v>
      </c>
      <c r="J1652" s="20">
        <v>1</v>
      </c>
      <c r="K1652" s="21">
        <v>0</v>
      </c>
      <c r="L1652" s="1"/>
      <c r="M1652" s="16" t="s">
        <v>3419</v>
      </c>
      <c r="N1652" s="16"/>
    </row>
    <row r="1653" spans="1:14">
      <c r="A1653" s="31" t="s">
        <v>2706</v>
      </c>
      <c r="B1653" s="31" t="s">
        <v>2707</v>
      </c>
      <c r="C1653" s="65">
        <v>54.960000000000008</v>
      </c>
      <c r="D1653" s="65">
        <f t="shared" si="158"/>
        <v>27.480000000000004</v>
      </c>
      <c r="E1653" s="21"/>
      <c r="F1653" s="14"/>
      <c r="G1653" s="25">
        <f t="shared" si="159"/>
        <v>0</v>
      </c>
      <c r="H1653" s="26" t="s">
        <v>15</v>
      </c>
      <c r="I1653" s="20">
        <v>100</v>
      </c>
      <c r="J1653" s="20">
        <v>1</v>
      </c>
      <c r="K1653" s="21">
        <v>0</v>
      </c>
      <c r="L1653" s="1"/>
      <c r="M1653" s="16" t="s">
        <v>3419</v>
      </c>
      <c r="N1653" s="16"/>
    </row>
    <row r="1654" spans="1:14">
      <c r="A1654" s="31" t="s">
        <v>2708</v>
      </c>
      <c r="B1654" s="31" t="s">
        <v>2709</v>
      </c>
      <c r="C1654" s="65">
        <v>53.720000000000006</v>
      </c>
      <c r="D1654" s="65">
        <f t="shared" si="158"/>
        <v>26.860000000000003</v>
      </c>
      <c r="E1654" s="21"/>
      <c r="F1654" s="14"/>
      <c r="G1654" s="25">
        <f t="shared" si="159"/>
        <v>0</v>
      </c>
      <c r="H1654" s="26" t="s">
        <v>15</v>
      </c>
      <c r="I1654" s="20">
        <v>100</v>
      </c>
      <c r="J1654" s="20">
        <v>1</v>
      </c>
      <c r="K1654" s="21">
        <v>0</v>
      </c>
      <c r="L1654" s="1"/>
      <c r="M1654" s="16" t="s">
        <v>3419</v>
      </c>
      <c r="N1654" s="16"/>
    </row>
    <row r="1655" spans="1:14">
      <c r="A1655" s="31" t="s">
        <v>2710</v>
      </c>
      <c r="B1655" s="31" t="s">
        <v>2711</v>
      </c>
      <c r="C1655" s="65">
        <v>53.720000000000006</v>
      </c>
      <c r="D1655" s="65">
        <f t="shared" si="158"/>
        <v>26.860000000000003</v>
      </c>
      <c r="E1655" s="21"/>
      <c r="F1655" s="14"/>
      <c r="G1655" s="25">
        <f t="shared" si="159"/>
        <v>0</v>
      </c>
      <c r="H1655" s="26" t="s">
        <v>15</v>
      </c>
      <c r="I1655" s="20">
        <v>100</v>
      </c>
      <c r="J1655" s="20">
        <v>1</v>
      </c>
      <c r="K1655" s="21">
        <v>0</v>
      </c>
      <c r="L1655" s="1"/>
      <c r="M1655" s="16" t="s">
        <v>3419</v>
      </c>
      <c r="N1655" s="16" t="s">
        <v>4283</v>
      </c>
    </row>
    <row r="1656" spans="1:14">
      <c r="A1656" s="31" t="s">
        <v>2712</v>
      </c>
      <c r="B1656" s="31" t="s">
        <v>2713</v>
      </c>
      <c r="C1656" s="65">
        <v>53.720000000000006</v>
      </c>
      <c r="D1656" s="65">
        <f t="shared" si="158"/>
        <v>26.860000000000003</v>
      </c>
      <c r="E1656" s="21"/>
      <c r="F1656" s="14"/>
      <c r="G1656" s="25">
        <f t="shared" si="159"/>
        <v>0</v>
      </c>
      <c r="H1656" s="26" t="s">
        <v>15</v>
      </c>
      <c r="I1656" s="20">
        <v>100</v>
      </c>
      <c r="J1656" s="20">
        <v>1</v>
      </c>
      <c r="K1656" s="21">
        <v>0</v>
      </c>
      <c r="L1656" s="1"/>
      <c r="M1656" s="16" t="s">
        <v>3419</v>
      </c>
      <c r="N1656" s="16" t="s">
        <v>4284</v>
      </c>
    </row>
    <row r="1657" spans="1:14">
      <c r="A1657" s="31" t="s">
        <v>2714</v>
      </c>
      <c r="B1657" s="31" t="s">
        <v>2715</v>
      </c>
      <c r="C1657" s="65">
        <v>53.720000000000006</v>
      </c>
      <c r="D1657" s="65">
        <f t="shared" si="158"/>
        <v>26.860000000000003</v>
      </c>
      <c r="E1657" s="21"/>
      <c r="F1657" s="14"/>
      <c r="G1657" s="25">
        <f t="shared" si="159"/>
        <v>0</v>
      </c>
      <c r="H1657" s="26" t="s">
        <v>15</v>
      </c>
      <c r="I1657" s="20">
        <v>100</v>
      </c>
      <c r="J1657" s="20">
        <v>1</v>
      </c>
      <c r="K1657" s="21">
        <v>0</v>
      </c>
      <c r="L1657" s="1"/>
      <c r="M1657" s="16" t="s">
        <v>3419</v>
      </c>
      <c r="N1657" s="16"/>
    </row>
    <row r="1658" spans="1:14">
      <c r="A1658" s="31" t="s">
        <v>2716</v>
      </c>
      <c r="B1658" s="31" t="s">
        <v>2717</v>
      </c>
      <c r="C1658" s="65">
        <v>53.720000000000006</v>
      </c>
      <c r="D1658" s="65">
        <f t="shared" si="158"/>
        <v>26.860000000000003</v>
      </c>
      <c r="E1658" s="21"/>
      <c r="F1658" s="14"/>
      <c r="G1658" s="25">
        <f t="shared" si="159"/>
        <v>0</v>
      </c>
      <c r="H1658" s="26" t="s">
        <v>15</v>
      </c>
      <c r="I1658" s="20">
        <v>100</v>
      </c>
      <c r="J1658" s="20">
        <v>1</v>
      </c>
      <c r="K1658" s="21">
        <v>0</v>
      </c>
      <c r="L1658" s="1"/>
      <c r="M1658" s="16" t="s">
        <v>3419</v>
      </c>
      <c r="N1658" s="16" t="s">
        <v>4285</v>
      </c>
    </row>
    <row r="1659" spans="1:14">
      <c r="A1659" s="31" t="s">
        <v>2718</v>
      </c>
      <c r="B1659" s="31" t="s">
        <v>2719</v>
      </c>
      <c r="C1659" s="65">
        <v>53.720000000000006</v>
      </c>
      <c r="D1659" s="65">
        <f t="shared" si="158"/>
        <v>26.860000000000003</v>
      </c>
      <c r="E1659" s="21"/>
      <c r="F1659" s="14"/>
      <c r="G1659" s="25">
        <f t="shared" si="159"/>
        <v>0</v>
      </c>
      <c r="H1659" s="26" t="s">
        <v>15</v>
      </c>
      <c r="I1659" s="20">
        <v>100</v>
      </c>
      <c r="J1659" s="20">
        <v>1</v>
      </c>
      <c r="K1659" s="21">
        <v>0</v>
      </c>
      <c r="L1659" s="1"/>
      <c r="M1659" s="16" t="s">
        <v>3419</v>
      </c>
      <c r="N1659" s="16" t="s">
        <v>4286</v>
      </c>
    </row>
    <row r="1660" spans="1:14">
      <c r="A1660" s="31" t="s">
        <v>2720</v>
      </c>
      <c r="B1660" s="31" t="s">
        <v>2721</v>
      </c>
      <c r="C1660" s="65">
        <v>53.720000000000006</v>
      </c>
      <c r="D1660" s="65">
        <f t="shared" si="158"/>
        <v>26.860000000000003</v>
      </c>
      <c r="E1660" s="21"/>
      <c r="F1660" s="14"/>
      <c r="G1660" s="25">
        <f t="shared" si="159"/>
        <v>0</v>
      </c>
      <c r="H1660" s="26" t="s">
        <v>15</v>
      </c>
      <c r="I1660" s="20">
        <v>100</v>
      </c>
      <c r="J1660" s="20">
        <v>1</v>
      </c>
      <c r="K1660" s="21">
        <v>0</v>
      </c>
      <c r="L1660" s="1"/>
      <c r="M1660" s="16" t="s">
        <v>3419</v>
      </c>
      <c r="N1660" s="16" t="s">
        <v>4287</v>
      </c>
    </row>
    <row r="1661" spans="1:14">
      <c r="A1661" s="31" t="s">
        <v>2722</v>
      </c>
      <c r="B1661" s="31" t="s">
        <v>2723</v>
      </c>
      <c r="C1661" s="65">
        <v>53.720000000000006</v>
      </c>
      <c r="D1661" s="65">
        <f t="shared" si="158"/>
        <v>26.860000000000003</v>
      </c>
      <c r="E1661" s="21"/>
      <c r="F1661" s="14"/>
      <c r="G1661" s="25">
        <f t="shared" si="159"/>
        <v>0</v>
      </c>
      <c r="H1661" s="26" t="s">
        <v>15</v>
      </c>
      <c r="I1661" s="20">
        <v>100</v>
      </c>
      <c r="J1661" s="20">
        <v>1</v>
      </c>
      <c r="K1661" s="21">
        <v>0</v>
      </c>
      <c r="L1661" s="1"/>
      <c r="M1661" s="16" t="s">
        <v>3419</v>
      </c>
      <c r="N1661" s="16" t="s">
        <v>4288</v>
      </c>
    </row>
    <row r="1662" spans="1:14">
      <c r="A1662" s="31" t="s">
        <v>2724</v>
      </c>
      <c r="B1662" s="31" t="s">
        <v>2725</v>
      </c>
      <c r="C1662" s="65">
        <v>53.720000000000006</v>
      </c>
      <c r="D1662" s="65">
        <f t="shared" si="158"/>
        <v>26.860000000000003</v>
      </c>
      <c r="E1662" s="21"/>
      <c r="F1662" s="14"/>
      <c r="G1662" s="25">
        <f t="shared" si="159"/>
        <v>0</v>
      </c>
      <c r="H1662" s="26" t="s">
        <v>15</v>
      </c>
      <c r="I1662" s="20">
        <v>100</v>
      </c>
      <c r="J1662" s="20">
        <v>1</v>
      </c>
      <c r="K1662" s="21">
        <v>0</v>
      </c>
      <c r="L1662" s="1"/>
      <c r="M1662" s="16" t="s">
        <v>3419</v>
      </c>
      <c r="N1662" s="16" t="s">
        <v>4289</v>
      </c>
    </row>
    <row r="1663" spans="1:14">
      <c r="A1663" s="31" t="s">
        <v>2726</v>
      </c>
      <c r="B1663" s="31" t="s">
        <v>2727</v>
      </c>
      <c r="C1663" s="65">
        <v>53.720000000000006</v>
      </c>
      <c r="D1663" s="65">
        <f t="shared" si="158"/>
        <v>26.860000000000003</v>
      </c>
      <c r="E1663" s="21"/>
      <c r="F1663" s="14"/>
      <c r="G1663" s="25">
        <f t="shared" si="159"/>
        <v>0</v>
      </c>
      <c r="H1663" s="26" t="s">
        <v>15</v>
      </c>
      <c r="I1663" s="20">
        <v>100</v>
      </c>
      <c r="J1663" s="20">
        <v>1</v>
      </c>
      <c r="K1663" s="21">
        <v>0</v>
      </c>
      <c r="L1663" s="1"/>
      <c r="M1663" s="16" t="s">
        <v>3419</v>
      </c>
      <c r="N1663" s="16" t="s">
        <v>4290</v>
      </c>
    </row>
    <row r="1664" spans="1:14">
      <c r="A1664" s="31" t="s">
        <v>2728</v>
      </c>
      <c r="B1664" s="31" t="s">
        <v>2729</v>
      </c>
      <c r="C1664" s="65">
        <v>53.720000000000006</v>
      </c>
      <c r="D1664" s="65">
        <f t="shared" si="158"/>
        <v>26.860000000000003</v>
      </c>
      <c r="E1664" s="21"/>
      <c r="F1664" s="14"/>
      <c r="G1664" s="25">
        <f t="shared" si="159"/>
        <v>0</v>
      </c>
      <c r="H1664" s="26" t="s">
        <v>15</v>
      </c>
      <c r="I1664" s="20">
        <v>100</v>
      </c>
      <c r="J1664" s="20">
        <v>1</v>
      </c>
      <c r="K1664" s="21">
        <v>0</v>
      </c>
      <c r="L1664" s="1"/>
      <c r="M1664" s="16" t="s">
        <v>3419</v>
      </c>
      <c r="N1664" s="16" t="s">
        <v>4291</v>
      </c>
    </row>
    <row r="1665" spans="1:14">
      <c r="A1665" s="31" t="s">
        <v>2730</v>
      </c>
      <c r="B1665" s="31" t="s">
        <v>2731</v>
      </c>
      <c r="C1665" s="65">
        <v>53.720000000000006</v>
      </c>
      <c r="D1665" s="65">
        <f t="shared" si="158"/>
        <v>26.860000000000003</v>
      </c>
      <c r="E1665" s="21"/>
      <c r="F1665" s="14"/>
      <c r="G1665" s="25">
        <f t="shared" si="159"/>
        <v>0</v>
      </c>
      <c r="H1665" s="26" t="s">
        <v>15</v>
      </c>
      <c r="I1665" s="20">
        <v>100</v>
      </c>
      <c r="J1665" s="20">
        <v>1</v>
      </c>
      <c r="K1665" s="21">
        <v>0</v>
      </c>
      <c r="L1665" s="1"/>
      <c r="M1665" s="16" t="s">
        <v>3419</v>
      </c>
      <c r="N1665" s="16" t="s">
        <v>4292</v>
      </c>
    </row>
    <row r="1666" spans="1:14">
      <c r="A1666" s="31" t="s">
        <v>2732</v>
      </c>
      <c r="B1666" s="31" t="s">
        <v>2733</v>
      </c>
      <c r="C1666" s="65">
        <v>53.720000000000006</v>
      </c>
      <c r="D1666" s="65">
        <f t="shared" si="158"/>
        <v>26.860000000000003</v>
      </c>
      <c r="E1666" s="21"/>
      <c r="F1666" s="14"/>
      <c r="G1666" s="25">
        <f t="shared" si="159"/>
        <v>0</v>
      </c>
      <c r="H1666" s="26" t="s">
        <v>15</v>
      </c>
      <c r="I1666" s="20">
        <v>100</v>
      </c>
      <c r="J1666" s="20">
        <v>1</v>
      </c>
      <c r="K1666" s="21">
        <v>0</v>
      </c>
      <c r="L1666" s="1"/>
      <c r="M1666" s="16" t="s">
        <v>3419</v>
      </c>
      <c r="N1666" s="16" t="s">
        <v>4293</v>
      </c>
    </row>
    <row r="1667" spans="1:14">
      <c r="A1667" s="31" t="s">
        <v>2734</v>
      </c>
      <c r="B1667" s="31" t="s">
        <v>2735</v>
      </c>
      <c r="C1667" s="65">
        <v>53.720000000000006</v>
      </c>
      <c r="D1667" s="65">
        <f t="shared" si="158"/>
        <v>26.860000000000003</v>
      </c>
      <c r="E1667" s="21"/>
      <c r="F1667" s="14"/>
      <c r="G1667" s="25">
        <f t="shared" si="159"/>
        <v>0</v>
      </c>
      <c r="H1667" s="26" t="s">
        <v>15</v>
      </c>
      <c r="I1667" s="20">
        <v>100</v>
      </c>
      <c r="J1667" s="20">
        <v>1</v>
      </c>
      <c r="K1667" s="21">
        <v>0</v>
      </c>
      <c r="L1667" s="1"/>
      <c r="M1667" s="16" t="s">
        <v>3419</v>
      </c>
      <c r="N1667" s="16" t="s">
        <v>4294</v>
      </c>
    </row>
    <row r="1668" spans="1:14">
      <c r="A1668" s="31" t="s">
        <v>2736</v>
      </c>
      <c r="B1668" s="31" t="s">
        <v>2737</v>
      </c>
      <c r="C1668" s="65">
        <v>53.720000000000006</v>
      </c>
      <c r="D1668" s="65">
        <f t="shared" si="158"/>
        <v>26.860000000000003</v>
      </c>
      <c r="E1668" s="21"/>
      <c r="F1668" s="14"/>
      <c r="G1668" s="25">
        <f t="shared" si="159"/>
        <v>0</v>
      </c>
      <c r="H1668" s="26" t="s">
        <v>15</v>
      </c>
      <c r="I1668" s="20">
        <v>100</v>
      </c>
      <c r="J1668" s="20">
        <v>1</v>
      </c>
      <c r="K1668" s="21">
        <v>0</v>
      </c>
      <c r="L1668" s="1"/>
      <c r="M1668" s="16" t="s">
        <v>3419</v>
      </c>
      <c r="N1668" s="16" t="s">
        <v>4295</v>
      </c>
    </row>
    <row r="1669" spans="1:14">
      <c r="A1669" s="31" t="s">
        <v>2738</v>
      </c>
      <c r="B1669" s="31" t="s">
        <v>2739</v>
      </c>
      <c r="C1669" s="65">
        <v>53.720000000000006</v>
      </c>
      <c r="D1669" s="65">
        <f t="shared" si="158"/>
        <v>26.860000000000003</v>
      </c>
      <c r="E1669" s="21"/>
      <c r="F1669" s="14"/>
      <c r="G1669" s="25">
        <f t="shared" si="159"/>
        <v>0</v>
      </c>
      <c r="H1669" s="26" t="s">
        <v>15</v>
      </c>
      <c r="I1669" s="20">
        <v>100</v>
      </c>
      <c r="J1669" s="20">
        <v>1</v>
      </c>
      <c r="K1669" s="21">
        <v>0</v>
      </c>
      <c r="L1669" s="1"/>
      <c r="M1669" s="16" t="s">
        <v>3419</v>
      </c>
      <c r="N1669" s="16" t="s">
        <v>4296</v>
      </c>
    </row>
    <row r="1670" spans="1:14">
      <c r="A1670" s="31" t="s">
        <v>2740</v>
      </c>
      <c r="B1670" s="31" t="s">
        <v>2741</v>
      </c>
      <c r="C1670" s="65">
        <v>53.720000000000006</v>
      </c>
      <c r="D1670" s="65">
        <f t="shared" si="158"/>
        <v>26.860000000000003</v>
      </c>
      <c r="E1670" s="21"/>
      <c r="F1670" s="14"/>
      <c r="G1670" s="25">
        <f t="shared" si="159"/>
        <v>0</v>
      </c>
      <c r="H1670" s="26" t="s">
        <v>15</v>
      </c>
      <c r="I1670" s="20">
        <v>100</v>
      </c>
      <c r="J1670" s="20">
        <v>1</v>
      </c>
      <c r="K1670" s="21">
        <v>0</v>
      </c>
      <c r="L1670" s="1"/>
      <c r="M1670" s="16" t="s">
        <v>3419</v>
      </c>
      <c r="N1670" s="16" t="s">
        <v>4297</v>
      </c>
    </row>
    <row r="1671" spans="1:14">
      <c r="A1671" s="31" t="s">
        <v>2742</v>
      </c>
      <c r="B1671" s="31" t="s">
        <v>2743</v>
      </c>
      <c r="C1671" s="65">
        <v>53.720000000000006</v>
      </c>
      <c r="D1671" s="65">
        <f t="shared" si="158"/>
        <v>26.860000000000003</v>
      </c>
      <c r="E1671" s="21"/>
      <c r="F1671" s="14"/>
      <c r="G1671" s="25">
        <f t="shared" si="159"/>
        <v>0</v>
      </c>
      <c r="H1671" s="26" t="s">
        <v>15</v>
      </c>
      <c r="I1671" s="20">
        <v>100</v>
      </c>
      <c r="J1671" s="20">
        <v>1</v>
      </c>
      <c r="K1671" s="21">
        <v>0</v>
      </c>
      <c r="L1671" s="1"/>
      <c r="M1671" s="16" t="s">
        <v>3419</v>
      </c>
      <c r="N1671" s="16" t="s">
        <v>4298</v>
      </c>
    </row>
    <row r="1672" spans="1:14">
      <c r="A1672" s="31" t="s">
        <v>2744</v>
      </c>
      <c r="B1672" s="31" t="s">
        <v>2745</v>
      </c>
      <c r="C1672" s="65">
        <v>53.720000000000006</v>
      </c>
      <c r="D1672" s="65">
        <f t="shared" si="158"/>
        <v>26.860000000000003</v>
      </c>
      <c r="E1672" s="21"/>
      <c r="F1672" s="14"/>
      <c r="G1672" s="25">
        <f t="shared" si="159"/>
        <v>0</v>
      </c>
      <c r="H1672" s="26" t="s">
        <v>15</v>
      </c>
      <c r="I1672" s="20">
        <v>100</v>
      </c>
      <c r="J1672" s="20">
        <v>1</v>
      </c>
      <c r="K1672" s="21">
        <v>0</v>
      </c>
      <c r="L1672" s="1"/>
      <c r="M1672" s="16" t="s">
        <v>3419</v>
      </c>
      <c r="N1672" s="16" t="s">
        <v>4299</v>
      </c>
    </row>
    <row r="1673" spans="1:14">
      <c r="A1673" s="31" t="s">
        <v>2746</v>
      </c>
      <c r="B1673" s="31" t="s">
        <v>2747</v>
      </c>
      <c r="C1673" s="65">
        <v>53.720000000000006</v>
      </c>
      <c r="D1673" s="65">
        <f t="shared" si="158"/>
        <v>26.860000000000003</v>
      </c>
      <c r="E1673" s="21"/>
      <c r="F1673" s="14"/>
      <c r="G1673" s="25">
        <f t="shared" si="159"/>
        <v>0</v>
      </c>
      <c r="H1673" s="26" t="s">
        <v>15</v>
      </c>
      <c r="I1673" s="20">
        <v>100</v>
      </c>
      <c r="J1673" s="20">
        <v>1</v>
      </c>
      <c r="K1673" s="21">
        <v>0</v>
      </c>
      <c r="L1673" s="1"/>
      <c r="M1673" s="16" t="s">
        <v>3419</v>
      </c>
      <c r="N1673" s="16" t="s">
        <v>4300</v>
      </c>
    </row>
    <row r="1674" spans="1:14">
      <c r="A1674" s="31" t="s">
        <v>2748</v>
      </c>
      <c r="B1674" s="31" t="s">
        <v>2749</v>
      </c>
      <c r="C1674" s="65">
        <v>53.720000000000006</v>
      </c>
      <c r="D1674" s="65">
        <f t="shared" si="158"/>
        <v>26.860000000000003</v>
      </c>
      <c r="E1674" s="21"/>
      <c r="F1674" s="14"/>
      <c r="G1674" s="25">
        <f t="shared" si="159"/>
        <v>0</v>
      </c>
      <c r="H1674" s="26" t="s">
        <v>15</v>
      </c>
      <c r="I1674" s="20">
        <v>100</v>
      </c>
      <c r="J1674" s="20">
        <v>1</v>
      </c>
      <c r="K1674" s="21">
        <v>0</v>
      </c>
      <c r="L1674" s="1"/>
      <c r="M1674" s="16" t="s">
        <v>3419</v>
      </c>
      <c r="N1674" s="16" t="s">
        <v>4301</v>
      </c>
    </row>
    <row r="1675" spans="1:14">
      <c r="A1675" s="31" t="s">
        <v>2750</v>
      </c>
      <c r="B1675" s="31" t="s">
        <v>2751</v>
      </c>
      <c r="C1675" s="65">
        <v>53.720000000000006</v>
      </c>
      <c r="D1675" s="65">
        <f t="shared" si="158"/>
        <v>26.860000000000003</v>
      </c>
      <c r="E1675" s="21"/>
      <c r="F1675" s="14"/>
      <c r="G1675" s="25">
        <f t="shared" si="159"/>
        <v>0</v>
      </c>
      <c r="H1675" s="26" t="s">
        <v>15</v>
      </c>
      <c r="I1675" s="20">
        <v>100</v>
      </c>
      <c r="J1675" s="20">
        <v>1</v>
      </c>
      <c r="K1675" s="21">
        <v>0</v>
      </c>
      <c r="L1675" s="1"/>
      <c r="M1675" s="16" t="s">
        <v>3419</v>
      </c>
      <c r="N1675" s="16" t="s">
        <v>4302</v>
      </c>
    </row>
    <row r="1676" spans="1:14">
      <c r="A1676" s="31" t="s">
        <v>2752</v>
      </c>
      <c r="B1676" s="31" t="s">
        <v>2753</v>
      </c>
      <c r="C1676" s="65">
        <v>53.720000000000006</v>
      </c>
      <c r="D1676" s="65">
        <f t="shared" si="158"/>
        <v>26.860000000000003</v>
      </c>
      <c r="E1676" s="21"/>
      <c r="F1676" s="14"/>
      <c r="G1676" s="25">
        <f t="shared" si="159"/>
        <v>0</v>
      </c>
      <c r="H1676" s="26" t="s">
        <v>15</v>
      </c>
      <c r="I1676" s="20">
        <v>100</v>
      </c>
      <c r="J1676" s="20">
        <v>1</v>
      </c>
      <c r="K1676" s="21">
        <v>0</v>
      </c>
      <c r="L1676" s="1"/>
      <c r="M1676" s="16" t="s">
        <v>3419</v>
      </c>
      <c r="N1676" s="16"/>
    </row>
    <row r="1677" spans="1:14">
      <c r="A1677" s="31" t="s">
        <v>2754</v>
      </c>
      <c r="B1677" s="31" t="s">
        <v>2755</v>
      </c>
      <c r="C1677" s="65">
        <v>53.720000000000006</v>
      </c>
      <c r="D1677" s="65">
        <f t="shared" si="158"/>
        <v>26.860000000000003</v>
      </c>
      <c r="E1677" s="21"/>
      <c r="F1677" s="14"/>
      <c r="G1677" s="25">
        <f t="shared" si="159"/>
        <v>0</v>
      </c>
      <c r="H1677" s="26" t="s">
        <v>15</v>
      </c>
      <c r="I1677" s="20">
        <v>100</v>
      </c>
      <c r="J1677" s="20">
        <v>1</v>
      </c>
      <c r="K1677" s="21">
        <v>0</v>
      </c>
      <c r="L1677" s="1"/>
      <c r="M1677" s="16" t="s">
        <v>3419</v>
      </c>
      <c r="N1677" s="16"/>
    </row>
    <row r="1678" spans="1:14">
      <c r="A1678" s="31" t="s">
        <v>2756</v>
      </c>
      <c r="B1678" s="31" t="s">
        <v>2757</v>
      </c>
      <c r="C1678" s="65">
        <v>53.720000000000006</v>
      </c>
      <c r="D1678" s="65">
        <f t="shared" si="158"/>
        <v>26.860000000000003</v>
      </c>
      <c r="E1678" s="21"/>
      <c r="F1678" s="14"/>
      <c r="G1678" s="25">
        <f t="shared" si="159"/>
        <v>0</v>
      </c>
      <c r="H1678" s="26" t="s">
        <v>15</v>
      </c>
      <c r="I1678" s="20">
        <v>100</v>
      </c>
      <c r="J1678" s="20">
        <v>1</v>
      </c>
      <c r="K1678" s="21">
        <v>0</v>
      </c>
      <c r="L1678" s="15"/>
      <c r="M1678" s="16" t="s">
        <v>3419</v>
      </c>
      <c r="N1678" s="16"/>
    </row>
    <row r="1679" spans="1:14">
      <c r="A1679" s="31" t="s">
        <v>2758</v>
      </c>
      <c r="B1679" s="31" t="s">
        <v>2759</v>
      </c>
      <c r="C1679" s="65">
        <v>53.720000000000006</v>
      </c>
      <c r="D1679" s="65">
        <f t="shared" si="158"/>
        <v>26.860000000000003</v>
      </c>
      <c r="E1679" s="21"/>
      <c r="F1679" s="14"/>
      <c r="G1679" s="25">
        <f t="shared" si="159"/>
        <v>0</v>
      </c>
      <c r="H1679" s="26" t="s">
        <v>15</v>
      </c>
      <c r="I1679" s="20">
        <v>100</v>
      </c>
      <c r="J1679" s="20">
        <v>1</v>
      </c>
      <c r="K1679" s="21">
        <v>0</v>
      </c>
      <c r="L1679" s="15"/>
      <c r="M1679" s="16" t="s">
        <v>3419</v>
      </c>
      <c r="N1679" s="16" t="s">
        <v>4303</v>
      </c>
    </row>
    <row r="1680" spans="1:14">
      <c r="A1680" s="31" t="s">
        <v>2760</v>
      </c>
      <c r="B1680" s="31" t="s">
        <v>2761</v>
      </c>
      <c r="C1680" s="65">
        <v>53.720000000000006</v>
      </c>
      <c r="D1680" s="65">
        <f t="shared" si="158"/>
        <v>26.860000000000003</v>
      </c>
      <c r="E1680" s="21"/>
      <c r="F1680" s="14"/>
      <c r="G1680" s="25">
        <f t="shared" si="159"/>
        <v>0</v>
      </c>
      <c r="H1680" s="26" t="s">
        <v>15</v>
      </c>
      <c r="I1680" s="20">
        <v>100</v>
      </c>
      <c r="J1680" s="20">
        <v>1</v>
      </c>
      <c r="K1680" s="21">
        <v>0</v>
      </c>
      <c r="L1680" s="1"/>
      <c r="M1680" s="16" t="s">
        <v>3419</v>
      </c>
      <c r="N1680" s="16" t="s">
        <v>4304</v>
      </c>
    </row>
    <row r="1681" spans="1:14">
      <c r="A1681" s="31" t="s">
        <v>2762</v>
      </c>
      <c r="B1681" s="31" t="s">
        <v>2763</v>
      </c>
      <c r="C1681" s="65">
        <v>53.720000000000006</v>
      </c>
      <c r="D1681" s="65">
        <f t="shared" si="158"/>
        <v>26.860000000000003</v>
      </c>
      <c r="E1681" s="21"/>
      <c r="F1681" s="14"/>
      <c r="G1681" s="25">
        <f t="shared" si="159"/>
        <v>0</v>
      </c>
      <c r="H1681" s="26" t="s">
        <v>15</v>
      </c>
      <c r="I1681" s="20">
        <v>100</v>
      </c>
      <c r="J1681" s="20">
        <v>1</v>
      </c>
      <c r="K1681" s="21">
        <v>0</v>
      </c>
      <c r="L1681" s="1"/>
      <c r="M1681" s="16" t="s">
        <v>3419</v>
      </c>
      <c r="N1681" s="16" t="s">
        <v>4305</v>
      </c>
    </row>
    <row r="1682" spans="1:14">
      <c r="A1682" s="31" t="s">
        <v>2764</v>
      </c>
      <c r="B1682" s="31" t="s">
        <v>2765</v>
      </c>
      <c r="C1682" s="65">
        <v>53.720000000000006</v>
      </c>
      <c r="D1682" s="65">
        <f t="shared" si="158"/>
        <v>26.860000000000003</v>
      </c>
      <c r="E1682" s="21"/>
      <c r="F1682" s="14"/>
      <c r="G1682" s="25">
        <f t="shared" si="159"/>
        <v>0</v>
      </c>
      <c r="H1682" s="26" t="s">
        <v>15</v>
      </c>
      <c r="I1682" s="20">
        <v>100</v>
      </c>
      <c r="J1682" s="20">
        <v>1</v>
      </c>
      <c r="K1682" s="21">
        <v>0</v>
      </c>
      <c r="L1682" s="1"/>
      <c r="M1682" s="16" t="s">
        <v>3419</v>
      </c>
      <c r="N1682" s="16" t="s">
        <v>4306</v>
      </c>
    </row>
    <row r="1683" spans="1:14">
      <c r="A1683" s="31" t="s">
        <v>2766</v>
      </c>
      <c r="B1683" s="31" t="s">
        <v>2767</v>
      </c>
      <c r="C1683" s="65">
        <v>53.720000000000006</v>
      </c>
      <c r="D1683" s="65">
        <f t="shared" si="158"/>
        <v>26.860000000000003</v>
      </c>
      <c r="E1683" s="21"/>
      <c r="F1683" s="14"/>
      <c r="G1683" s="25">
        <f t="shared" si="159"/>
        <v>0</v>
      </c>
      <c r="H1683" s="26" t="s">
        <v>15</v>
      </c>
      <c r="I1683" s="20">
        <v>100</v>
      </c>
      <c r="J1683" s="20">
        <v>1</v>
      </c>
      <c r="K1683" s="21">
        <v>0</v>
      </c>
      <c r="L1683" s="1"/>
      <c r="M1683" s="16" t="s">
        <v>3419</v>
      </c>
      <c r="N1683" s="16" t="s">
        <v>4307</v>
      </c>
    </row>
    <row r="1684" spans="1:14">
      <c r="A1684" s="31" t="s">
        <v>2768</v>
      </c>
      <c r="B1684" s="31" t="s">
        <v>2769</v>
      </c>
      <c r="C1684" s="65">
        <v>53.720000000000006</v>
      </c>
      <c r="D1684" s="65">
        <f t="shared" si="158"/>
        <v>26.860000000000003</v>
      </c>
      <c r="E1684" s="21"/>
      <c r="F1684" s="14"/>
      <c r="G1684" s="25">
        <f t="shared" si="159"/>
        <v>0</v>
      </c>
      <c r="H1684" s="26" t="s">
        <v>15</v>
      </c>
      <c r="I1684" s="20">
        <v>100</v>
      </c>
      <c r="J1684" s="20">
        <v>1</v>
      </c>
      <c r="K1684" s="21">
        <v>0</v>
      </c>
      <c r="L1684" s="6"/>
      <c r="M1684" s="16" t="s">
        <v>3419</v>
      </c>
      <c r="N1684" s="16" t="s">
        <v>4308</v>
      </c>
    </row>
    <row r="1685" spans="1:14">
      <c r="A1685" s="31" t="s">
        <v>2770</v>
      </c>
      <c r="B1685" s="31" t="s">
        <v>2771</v>
      </c>
      <c r="C1685" s="65">
        <v>53.720000000000006</v>
      </c>
      <c r="D1685" s="65">
        <f t="shared" si="158"/>
        <v>26.860000000000003</v>
      </c>
      <c r="E1685" s="21"/>
      <c r="F1685" s="14"/>
      <c r="G1685" s="25">
        <f t="shared" si="159"/>
        <v>0</v>
      </c>
      <c r="H1685" s="26" t="s">
        <v>15</v>
      </c>
      <c r="I1685" s="20">
        <v>100</v>
      </c>
      <c r="J1685" s="20">
        <v>1</v>
      </c>
      <c r="K1685" s="21">
        <v>0</v>
      </c>
      <c r="L1685" s="1"/>
      <c r="M1685" s="16" t="s">
        <v>3419</v>
      </c>
      <c r="N1685" s="16" t="s">
        <v>4309</v>
      </c>
    </row>
    <row r="1686" spans="1:14">
      <c r="A1686" s="31" t="s">
        <v>2772</v>
      </c>
      <c r="B1686" s="31" t="s">
        <v>2773</v>
      </c>
      <c r="C1686" s="65">
        <v>53.720000000000006</v>
      </c>
      <c r="D1686" s="65">
        <f t="shared" si="158"/>
        <v>26.860000000000003</v>
      </c>
      <c r="E1686" s="21"/>
      <c r="F1686" s="14"/>
      <c r="G1686" s="25">
        <f t="shared" si="159"/>
        <v>0</v>
      </c>
      <c r="H1686" s="26" t="s">
        <v>15</v>
      </c>
      <c r="I1686" s="20">
        <v>100</v>
      </c>
      <c r="J1686" s="20">
        <v>1</v>
      </c>
      <c r="K1686" s="21">
        <v>0</v>
      </c>
      <c r="L1686" s="1"/>
      <c r="M1686" s="16" t="s">
        <v>3419</v>
      </c>
      <c r="N1686" s="16" t="s">
        <v>4310</v>
      </c>
    </row>
    <row r="1687" spans="1:14">
      <c r="A1687" s="31" t="s">
        <v>2774</v>
      </c>
      <c r="B1687" s="31" t="s">
        <v>2775</v>
      </c>
      <c r="C1687" s="65">
        <v>53.720000000000006</v>
      </c>
      <c r="D1687" s="65">
        <f t="shared" si="158"/>
        <v>26.860000000000003</v>
      </c>
      <c r="E1687" s="21"/>
      <c r="F1687" s="14"/>
      <c r="G1687" s="25">
        <f t="shared" si="159"/>
        <v>0</v>
      </c>
      <c r="H1687" s="26" t="s">
        <v>15</v>
      </c>
      <c r="I1687" s="20">
        <v>100</v>
      </c>
      <c r="J1687" s="20">
        <v>1</v>
      </c>
      <c r="K1687" s="21">
        <v>0</v>
      </c>
      <c r="L1687" s="1"/>
      <c r="M1687" s="16" t="s">
        <v>3419</v>
      </c>
      <c r="N1687" s="16" t="s">
        <v>4311</v>
      </c>
    </row>
    <row r="1688" spans="1:14">
      <c r="A1688" s="31" t="s">
        <v>2776</v>
      </c>
      <c r="B1688" s="31" t="s">
        <v>2777</v>
      </c>
      <c r="C1688" s="65">
        <v>53.720000000000006</v>
      </c>
      <c r="D1688" s="65">
        <f t="shared" si="158"/>
        <v>26.860000000000003</v>
      </c>
      <c r="E1688" s="21"/>
      <c r="F1688" s="14"/>
      <c r="G1688" s="25">
        <f t="shared" si="159"/>
        <v>0</v>
      </c>
      <c r="H1688" s="26" t="s">
        <v>15</v>
      </c>
      <c r="I1688" s="20">
        <v>100</v>
      </c>
      <c r="J1688" s="20">
        <v>1</v>
      </c>
      <c r="K1688" s="21">
        <v>0</v>
      </c>
      <c r="L1688" s="1"/>
      <c r="M1688" s="16" t="s">
        <v>3419</v>
      </c>
      <c r="N1688" s="16" t="s">
        <v>4312</v>
      </c>
    </row>
    <row r="1689" spans="1:14">
      <c r="A1689" s="31" t="s">
        <v>2778</v>
      </c>
      <c r="B1689" s="31" t="s">
        <v>2779</v>
      </c>
      <c r="C1689" s="65">
        <v>53.720000000000006</v>
      </c>
      <c r="D1689" s="65">
        <f t="shared" si="158"/>
        <v>26.860000000000003</v>
      </c>
      <c r="E1689" s="21"/>
      <c r="F1689" s="14"/>
      <c r="G1689" s="25">
        <f t="shared" si="159"/>
        <v>0</v>
      </c>
      <c r="H1689" s="26" t="s">
        <v>15</v>
      </c>
      <c r="I1689" s="20">
        <v>100</v>
      </c>
      <c r="J1689" s="20">
        <v>1</v>
      </c>
      <c r="K1689" s="21">
        <v>0</v>
      </c>
      <c r="L1689" s="1"/>
      <c r="M1689" s="16" t="s">
        <v>3419</v>
      </c>
      <c r="N1689" s="16" t="s">
        <v>4313</v>
      </c>
    </row>
    <row r="1690" spans="1:14">
      <c r="A1690" s="31" t="s">
        <v>2780</v>
      </c>
      <c r="B1690" s="31" t="s">
        <v>2781</v>
      </c>
      <c r="C1690" s="65">
        <v>53.720000000000006</v>
      </c>
      <c r="D1690" s="65">
        <f t="shared" si="158"/>
        <v>26.860000000000003</v>
      </c>
      <c r="E1690" s="21"/>
      <c r="F1690" s="14"/>
      <c r="G1690" s="25">
        <f t="shared" si="159"/>
        <v>0</v>
      </c>
      <c r="H1690" s="26" t="s">
        <v>15</v>
      </c>
      <c r="I1690" s="20">
        <v>100</v>
      </c>
      <c r="J1690" s="20">
        <v>1</v>
      </c>
      <c r="K1690" s="21">
        <v>0</v>
      </c>
      <c r="L1690" s="1"/>
      <c r="M1690" s="16" t="s">
        <v>3419</v>
      </c>
      <c r="N1690" s="16" t="s">
        <v>4314</v>
      </c>
    </row>
    <row r="1691" spans="1:14">
      <c r="A1691" s="31" t="s">
        <v>2782</v>
      </c>
      <c r="B1691" s="31" t="s">
        <v>2783</v>
      </c>
      <c r="C1691" s="65">
        <v>53.720000000000006</v>
      </c>
      <c r="D1691" s="65">
        <f t="shared" si="158"/>
        <v>26.860000000000003</v>
      </c>
      <c r="E1691" s="21"/>
      <c r="F1691" s="14"/>
      <c r="G1691" s="25">
        <f t="shared" si="159"/>
        <v>0</v>
      </c>
      <c r="H1691" s="26" t="s">
        <v>15</v>
      </c>
      <c r="I1691" s="20">
        <v>100</v>
      </c>
      <c r="J1691" s="20">
        <v>1</v>
      </c>
      <c r="K1691" s="21">
        <v>0</v>
      </c>
      <c r="L1691" s="1"/>
      <c r="M1691" s="16" t="s">
        <v>3419</v>
      </c>
      <c r="N1691" s="16" t="s">
        <v>4315</v>
      </c>
    </row>
    <row r="1692" spans="1:14">
      <c r="A1692" s="31" t="s">
        <v>2784</v>
      </c>
      <c r="B1692" s="31" t="s">
        <v>2785</v>
      </c>
      <c r="C1692" s="65">
        <v>53.720000000000006</v>
      </c>
      <c r="D1692" s="65">
        <f t="shared" si="158"/>
        <v>26.860000000000003</v>
      </c>
      <c r="E1692" s="21"/>
      <c r="F1692" s="14"/>
      <c r="G1692" s="25">
        <f t="shared" si="159"/>
        <v>0</v>
      </c>
      <c r="H1692" s="26" t="s">
        <v>15</v>
      </c>
      <c r="I1692" s="20">
        <v>100</v>
      </c>
      <c r="J1692" s="20">
        <v>1</v>
      </c>
      <c r="K1692" s="21">
        <v>0</v>
      </c>
      <c r="L1692" s="1"/>
      <c r="M1692" s="16" t="s">
        <v>3419</v>
      </c>
      <c r="N1692" s="16" t="s">
        <v>4316</v>
      </c>
    </row>
    <row r="1693" spans="1:14">
      <c r="A1693" s="31" t="s">
        <v>2786</v>
      </c>
      <c r="B1693" s="31" t="s">
        <v>2787</v>
      </c>
      <c r="C1693" s="65">
        <v>53.720000000000006</v>
      </c>
      <c r="D1693" s="65">
        <f t="shared" si="158"/>
        <v>26.860000000000003</v>
      </c>
      <c r="E1693" s="21"/>
      <c r="F1693" s="14"/>
      <c r="G1693" s="25">
        <f t="shared" si="159"/>
        <v>0</v>
      </c>
      <c r="H1693" s="26" t="s">
        <v>15</v>
      </c>
      <c r="I1693" s="20">
        <v>100</v>
      </c>
      <c r="J1693" s="20">
        <v>1</v>
      </c>
      <c r="K1693" s="21">
        <v>0</v>
      </c>
      <c r="L1693" s="1"/>
      <c r="M1693" s="16" t="s">
        <v>3419</v>
      </c>
      <c r="N1693" s="16" t="s">
        <v>4317</v>
      </c>
    </row>
    <row r="1694" spans="1:14">
      <c r="A1694" s="31" t="s">
        <v>2788</v>
      </c>
      <c r="B1694" s="31" t="s">
        <v>2789</v>
      </c>
      <c r="C1694" s="65">
        <v>53.720000000000006</v>
      </c>
      <c r="D1694" s="65">
        <f t="shared" si="158"/>
        <v>26.860000000000003</v>
      </c>
      <c r="E1694" s="21"/>
      <c r="F1694" s="14"/>
      <c r="G1694" s="25">
        <f t="shared" si="159"/>
        <v>0</v>
      </c>
      <c r="H1694" s="26" t="s">
        <v>15</v>
      </c>
      <c r="I1694" s="20">
        <v>100</v>
      </c>
      <c r="J1694" s="20">
        <v>1</v>
      </c>
      <c r="K1694" s="21">
        <v>0</v>
      </c>
      <c r="L1694" s="1"/>
      <c r="M1694" s="16" t="s">
        <v>3419</v>
      </c>
      <c r="N1694" s="16" t="s">
        <v>4318</v>
      </c>
    </row>
    <row r="1695" spans="1:14" ht="18.75">
      <c r="A1695" s="17" t="s">
        <v>3364</v>
      </c>
      <c r="B1695" s="17"/>
      <c r="C1695" s="65"/>
      <c r="D1695" s="65"/>
      <c r="E1695" s="21"/>
      <c r="F1695" s="14"/>
      <c r="G1695" s="17"/>
      <c r="H1695" s="17"/>
      <c r="I1695" s="20"/>
      <c r="J1695" s="20"/>
      <c r="K1695" s="21"/>
      <c r="L1695" s="1"/>
      <c r="M1695" s="16"/>
      <c r="N1695" s="16"/>
    </row>
    <row r="1696" spans="1:14">
      <c r="A1696" s="31" t="s">
        <v>2790</v>
      </c>
      <c r="B1696" s="31" t="s">
        <v>2791</v>
      </c>
      <c r="C1696" s="65">
        <v>199.98400000000001</v>
      </c>
      <c r="D1696" s="65">
        <f>C1696*((100-$D$2)/100)</f>
        <v>99.992000000000004</v>
      </c>
      <c r="E1696" s="21"/>
      <c r="F1696" s="14"/>
      <c r="G1696" s="25">
        <f>F1696*D1696</f>
        <v>0</v>
      </c>
      <c r="H1696" s="26" t="s">
        <v>15</v>
      </c>
      <c r="I1696" s="20">
        <v>40</v>
      </c>
      <c r="J1696" s="20">
        <v>1</v>
      </c>
      <c r="K1696" s="21">
        <v>0</v>
      </c>
      <c r="L1696" s="1"/>
      <c r="M1696" s="16" t="s">
        <v>3420</v>
      </c>
      <c r="N1696" s="16"/>
    </row>
    <row r="1697" spans="1:14">
      <c r="A1697" s="31" t="s">
        <v>2792</v>
      </c>
      <c r="B1697" s="31" t="s">
        <v>2793</v>
      </c>
      <c r="C1697" s="65">
        <v>287.49600000000004</v>
      </c>
      <c r="D1697" s="65">
        <f>C1697*((100-$D$2)/100)</f>
        <v>143.74800000000002</v>
      </c>
      <c r="E1697" s="21"/>
      <c r="F1697" s="14"/>
      <c r="G1697" s="25">
        <f>F1697*D1697</f>
        <v>0</v>
      </c>
      <c r="H1697" s="26" t="s">
        <v>15</v>
      </c>
      <c r="I1697" s="20">
        <v>20</v>
      </c>
      <c r="J1697" s="20">
        <v>1</v>
      </c>
      <c r="K1697" s="21">
        <v>0</v>
      </c>
      <c r="L1697" s="1"/>
      <c r="M1697" s="16" t="s">
        <v>3420</v>
      </c>
      <c r="N1697" s="16"/>
    </row>
    <row r="1698" spans="1:14" ht="18.75">
      <c r="A1698" s="17" t="s">
        <v>3365</v>
      </c>
      <c r="B1698" s="17"/>
      <c r="C1698" s="65"/>
      <c r="D1698" s="65"/>
      <c r="E1698" s="21"/>
      <c r="F1698" s="14"/>
      <c r="G1698" s="17"/>
      <c r="H1698" s="17"/>
      <c r="I1698" s="20"/>
      <c r="J1698" s="20"/>
      <c r="K1698" s="21"/>
      <c r="L1698" s="1"/>
      <c r="M1698" s="16"/>
      <c r="N1698" s="16"/>
    </row>
    <row r="1699" spans="1:14">
      <c r="A1699" s="31" t="s">
        <v>2794</v>
      </c>
      <c r="B1699" s="31" t="s">
        <v>2795</v>
      </c>
      <c r="C1699" s="65">
        <v>373.38400000000001</v>
      </c>
      <c r="D1699" s="65">
        <f t="shared" ref="D1699:D1706" si="160">C1699*((100-$D$2)/100)</f>
        <v>186.69200000000001</v>
      </c>
      <c r="E1699" s="21"/>
      <c r="F1699" s="14"/>
      <c r="G1699" s="25">
        <f t="shared" ref="G1699:G1706" si="161">F1699*D1699</f>
        <v>0</v>
      </c>
      <c r="H1699" s="26" t="s">
        <v>2796</v>
      </c>
      <c r="I1699" s="20">
        <v>6000</v>
      </c>
      <c r="J1699" s="20">
        <v>1000</v>
      </c>
      <c r="K1699" s="21">
        <v>50</v>
      </c>
      <c r="L1699" s="1"/>
      <c r="M1699" s="16" t="s">
        <v>3421</v>
      </c>
      <c r="N1699" s="16"/>
    </row>
    <row r="1700" spans="1:14">
      <c r="A1700" s="31" t="s">
        <v>2797</v>
      </c>
      <c r="B1700" s="31" t="s">
        <v>2798</v>
      </c>
      <c r="C1700" s="65">
        <v>521.89600000000007</v>
      </c>
      <c r="D1700" s="65">
        <f t="shared" si="160"/>
        <v>260.94800000000004</v>
      </c>
      <c r="E1700" s="21"/>
      <c r="F1700" s="14"/>
      <c r="G1700" s="25">
        <f t="shared" si="161"/>
        <v>0</v>
      </c>
      <c r="H1700" s="26" t="s">
        <v>2796</v>
      </c>
      <c r="I1700" s="20">
        <v>6000</v>
      </c>
      <c r="J1700" s="20">
        <v>1000</v>
      </c>
      <c r="K1700" s="21">
        <v>50</v>
      </c>
      <c r="L1700" s="1"/>
      <c r="M1700" s="16" t="s">
        <v>3421</v>
      </c>
      <c r="N1700" s="16"/>
    </row>
    <row r="1701" spans="1:14">
      <c r="A1701" s="31" t="s">
        <v>2799</v>
      </c>
      <c r="B1701" s="31" t="s">
        <v>2800</v>
      </c>
      <c r="C1701" s="65">
        <v>745.08</v>
      </c>
      <c r="D1701" s="65">
        <f t="shared" si="160"/>
        <v>372.54</v>
      </c>
      <c r="E1701" s="21"/>
      <c r="F1701" s="14"/>
      <c r="G1701" s="25">
        <f t="shared" si="161"/>
        <v>0</v>
      </c>
      <c r="H1701" s="26" t="s">
        <v>2796</v>
      </c>
      <c r="I1701" s="20">
        <v>3000</v>
      </c>
      <c r="J1701" s="20">
        <v>1000</v>
      </c>
      <c r="K1701" s="21">
        <v>50</v>
      </c>
      <c r="L1701" s="1"/>
      <c r="M1701" s="16" t="s">
        <v>3421</v>
      </c>
      <c r="N1701" s="16"/>
    </row>
    <row r="1702" spans="1:14">
      <c r="A1702" s="31" t="s">
        <v>2801</v>
      </c>
      <c r="B1702" s="31" t="s">
        <v>2802</v>
      </c>
      <c r="C1702" s="65">
        <v>895.28800000000001</v>
      </c>
      <c r="D1702" s="65">
        <f t="shared" si="160"/>
        <v>447.64400000000001</v>
      </c>
      <c r="E1702" s="21"/>
      <c r="F1702" s="14"/>
      <c r="G1702" s="25">
        <f t="shared" si="161"/>
        <v>0</v>
      </c>
      <c r="H1702" s="26" t="s">
        <v>2796</v>
      </c>
      <c r="I1702" s="20">
        <v>3000</v>
      </c>
      <c r="J1702" s="20">
        <v>1000</v>
      </c>
      <c r="K1702" s="21">
        <v>50</v>
      </c>
      <c r="L1702" s="1"/>
      <c r="M1702" s="16" t="s">
        <v>3421</v>
      </c>
      <c r="N1702" s="16"/>
    </row>
    <row r="1703" spans="1:14">
      <c r="A1703" s="31" t="s">
        <v>2803</v>
      </c>
      <c r="B1703" s="31" t="s">
        <v>2804</v>
      </c>
      <c r="C1703" s="65">
        <v>454.43200000000002</v>
      </c>
      <c r="D1703" s="65">
        <f t="shared" si="160"/>
        <v>227.21600000000001</v>
      </c>
      <c r="E1703" s="21"/>
      <c r="F1703" s="14"/>
      <c r="G1703" s="25">
        <f t="shared" si="161"/>
        <v>0</v>
      </c>
      <c r="H1703" s="26" t="s">
        <v>2796</v>
      </c>
      <c r="I1703" s="20">
        <v>7200</v>
      </c>
      <c r="J1703" s="20">
        <v>900</v>
      </c>
      <c r="K1703" s="21">
        <v>50</v>
      </c>
      <c r="L1703" s="1"/>
      <c r="M1703" s="16" t="s">
        <v>3421</v>
      </c>
      <c r="N1703" s="16"/>
    </row>
    <row r="1704" spans="1:14">
      <c r="A1704" s="31" t="s">
        <v>2805</v>
      </c>
      <c r="B1704" s="31" t="s">
        <v>2806</v>
      </c>
      <c r="C1704" s="65">
        <v>614.81600000000003</v>
      </c>
      <c r="D1704" s="65">
        <f t="shared" si="160"/>
        <v>307.40800000000002</v>
      </c>
      <c r="E1704" s="21"/>
      <c r="F1704" s="14"/>
      <c r="G1704" s="25">
        <f t="shared" si="161"/>
        <v>0</v>
      </c>
      <c r="H1704" s="26" t="s">
        <v>2796</v>
      </c>
      <c r="I1704" s="20">
        <v>7200</v>
      </c>
      <c r="J1704" s="20">
        <v>900</v>
      </c>
      <c r="K1704" s="21">
        <v>50</v>
      </c>
      <c r="L1704" s="1"/>
      <c r="M1704" s="16" t="s">
        <v>3421</v>
      </c>
      <c r="N1704" s="16"/>
    </row>
    <row r="1705" spans="1:14">
      <c r="A1705" s="31" t="s">
        <v>2807</v>
      </c>
      <c r="B1705" s="31" t="s">
        <v>2808</v>
      </c>
      <c r="C1705" s="65">
        <v>677.19200000000001</v>
      </c>
      <c r="D1705" s="65">
        <f t="shared" si="160"/>
        <v>338.596</v>
      </c>
      <c r="E1705" s="21"/>
      <c r="F1705" s="14"/>
      <c r="G1705" s="25">
        <f t="shared" si="161"/>
        <v>0</v>
      </c>
      <c r="H1705" s="26" t="s">
        <v>2796</v>
      </c>
      <c r="I1705" s="20">
        <v>4000</v>
      </c>
      <c r="J1705" s="20">
        <v>1000</v>
      </c>
      <c r="K1705" s="21">
        <v>50</v>
      </c>
      <c r="L1705" s="1"/>
      <c r="M1705" s="16" t="s">
        <v>3421</v>
      </c>
      <c r="N1705" s="16"/>
    </row>
    <row r="1706" spans="1:14">
      <c r="A1706" s="31" t="s">
        <v>2809</v>
      </c>
      <c r="B1706" s="31" t="s">
        <v>2810</v>
      </c>
      <c r="C1706" s="65">
        <v>859.84799999999996</v>
      </c>
      <c r="D1706" s="65">
        <f t="shared" si="160"/>
        <v>429.92399999999998</v>
      </c>
      <c r="E1706" s="21"/>
      <c r="F1706" s="14"/>
      <c r="G1706" s="25">
        <f t="shared" si="161"/>
        <v>0</v>
      </c>
      <c r="H1706" s="26" t="s">
        <v>2796</v>
      </c>
      <c r="I1706" s="20">
        <v>4000</v>
      </c>
      <c r="J1706" s="20">
        <v>1000</v>
      </c>
      <c r="K1706" s="21">
        <v>50</v>
      </c>
      <c r="L1706" s="1"/>
      <c r="M1706" s="16" t="s">
        <v>3421</v>
      </c>
      <c r="N1706" s="16"/>
    </row>
    <row r="1707" spans="1:14" ht="18.75">
      <c r="A1707" s="17" t="s">
        <v>3366</v>
      </c>
      <c r="B1707" s="17"/>
      <c r="C1707" s="65"/>
      <c r="D1707" s="65"/>
      <c r="E1707" s="21"/>
      <c r="F1707" s="14"/>
      <c r="G1707" s="17"/>
      <c r="H1707" s="17"/>
      <c r="I1707" s="20"/>
      <c r="J1707" s="20"/>
      <c r="K1707" s="21"/>
      <c r="L1707" s="1"/>
      <c r="M1707" s="16"/>
      <c r="N1707" s="16"/>
    </row>
    <row r="1708" spans="1:14">
      <c r="A1708" s="31" t="s">
        <v>2811</v>
      </c>
      <c r="B1708" s="31" t="s">
        <v>2812</v>
      </c>
      <c r="C1708" s="65">
        <v>53.64</v>
      </c>
      <c r="D1708" s="65">
        <f>C1708*((100-$D$2)/100)</f>
        <v>26.82</v>
      </c>
      <c r="E1708" s="21"/>
      <c r="F1708" s="14"/>
      <c r="G1708" s="25">
        <f>F1708*D1708</f>
        <v>0</v>
      </c>
      <c r="H1708" s="26" t="s">
        <v>2796</v>
      </c>
      <c r="I1708" s="20">
        <v>40000</v>
      </c>
      <c r="J1708" s="20">
        <v>1000</v>
      </c>
      <c r="K1708" s="21">
        <v>50</v>
      </c>
      <c r="L1708" s="1"/>
      <c r="M1708" s="16" t="s">
        <v>3422</v>
      </c>
      <c r="N1708" s="16"/>
    </row>
    <row r="1709" spans="1:14">
      <c r="A1709" s="31" t="s">
        <v>2813</v>
      </c>
      <c r="B1709" s="31" t="s">
        <v>2814</v>
      </c>
      <c r="C1709" s="65">
        <v>70.52000000000001</v>
      </c>
      <c r="D1709" s="65">
        <f>C1709*((100-$D$2)/100)</f>
        <v>35.260000000000005</v>
      </c>
      <c r="E1709" s="21"/>
      <c r="F1709" s="14"/>
      <c r="G1709" s="25">
        <f>F1709*D1709</f>
        <v>0</v>
      </c>
      <c r="H1709" s="26" t="s">
        <v>2796</v>
      </c>
      <c r="I1709" s="20">
        <v>20000</v>
      </c>
      <c r="J1709" s="20">
        <v>1000</v>
      </c>
      <c r="K1709" s="21">
        <v>50</v>
      </c>
      <c r="L1709" s="1"/>
      <c r="M1709" s="16" t="s">
        <v>3422</v>
      </c>
      <c r="N1709" s="16"/>
    </row>
    <row r="1710" spans="1:14">
      <c r="A1710" s="31" t="s">
        <v>2815</v>
      </c>
      <c r="B1710" s="31" t="s">
        <v>2816</v>
      </c>
      <c r="C1710" s="65">
        <v>103.01600000000002</v>
      </c>
      <c r="D1710" s="65">
        <f>C1710*((100-$D$2)/100)</f>
        <v>51.50800000000001</v>
      </c>
      <c r="E1710" s="21"/>
      <c r="F1710" s="14"/>
      <c r="G1710" s="25">
        <f>F1710*D1710</f>
        <v>0</v>
      </c>
      <c r="H1710" s="26" t="s">
        <v>2796</v>
      </c>
      <c r="I1710" s="20">
        <v>11000</v>
      </c>
      <c r="J1710" s="20">
        <v>1000</v>
      </c>
      <c r="K1710" s="21">
        <v>50</v>
      </c>
      <c r="L1710" s="1"/>
      <c r="M1710" s="16" t="s">
        <v>3422</v>
      </c>
      <c r="N1710" s="16"/>
    </row>
    <row r="1711" spans="1:14">
      <c r="A1711" s="31" t="s">
        <v>2817</v>
      </c>
      <c r="B1711" s="31" t="s">
        <v>2818</v>
      </c>
      <c r="C1711" s="65">
        <v>144.31199999999998</v>
      </c>
      <c r="D1711" s="65">
        <f>C1711*((100-$D$2)/100)</f>
        <v>72.155999999999992</v>
      </c>
      <c r="E1711" s="21"/>
      <c r="F1711" s="14"/>
      <c r="G1711" s="25">
        <f>F1711*D1711</f>
        <v>0</v>
      </c>
      <c r="H1711" s="26" t="s">
        <v>2796</v>
      </c>
      <c r="I1711" s="20">
        <v>8000</v>
      </c>
      <c r="J1711" s="20">
        <v>1000</v>
      </c>
      <c r="K1711" s="21">
        <v>50</v>
      </c>
      <c r="L1711" s="1"/>
      <c r="M1711" s="16" t="s">
        <v>3422</v>
      </c>
      <c r="N1711" s="16"/>
    </row>
    <row r="1712" spans="1:14">
      <c r="A1712" s="31" t="s">
        <v>2819</v>
      </c>
      <c r="B1712" s="31" t="s">
        <v>2820</v>
      </c>
      <c r="C1712" s="65">
        <v>191.62400000000002</v>
      </c>
      <c r="D1712" s="65">
        <f>C1712*((100-$D$2)/100)</f>
        <v>95.812000000000012</v>
      </c>
      <c r="E1712" s="21"/>
      <c r="F1712" s="14"/>
      <c r="G1712" s="25">
        <f>F1712*D1712</f>
        <v>0</v>
      </c>
      <c r="H1712" s="26" t="s">
        <v>2796</v>
      </c>
      <c r="I1712" s="20">
        <v>7000</v>
      </c>
      <c r="J1712" s="20">
        <v>1000</v>
      </c>
      <c r="K1712" s="21">
        <v>50</v>
      </c>
      <c r="L1712" s="1"/>
      <c r="M1712" s="16" t="s">
        <v>3422</v>
      </c>
      <c r="N1712" s="16"/>
    </row>
    <row r="1713" spans="1:14" ht="18.75">
      <c r="A1713" s="17" t="s">
        <v>3367</v>
      </c>
      <c r="B1713" s="17"/>
      <c r="C1713" s="65"/>
      <c r="D1713" s="65"/>
      <c r="E1713" s="21"/>
      <c r="F1713" s="14"/>
      <c r="G1713" s="17"/>
      <c r="H1713" s="17"/>
      <c r="I1713" s="20"/>
      <c r="J1713" s="20"/>
      <c r="K1713" s="21"/>
      <c r="L1713" s="1"/>
      <c r="M1713" s="16"/>
      <c r="N1713" s="16"/>
    </row>
    <row r="1714" spans="1:14">
      <c r="A1714" s="31" t="s">
        <v>2821</v>
      </c>
      <c r="B1714" s="31" t="s">
        <v>2822</v>
      </c>
      <c r="C1714" s="65">
        <v>167.06400000000002</v>
      </c>
      <c r="D1714" s="65">
        <f>C1714*((100-$D$2)/100)</f>
        <v>83.532000000000011</v>
      </c>
      <c r="E1714" s="21"/>
      <c r="F1714" s="14"/>
      <c r="G1714" s="25">
        <f>F1714*D1714</f>
        <v>0</v>
      </c>
      <c r="H1714" s="26" t="s">
        <v>2796</v>
      </c>
      <c r="I1714" s="20">
        <v>4000</v>
      </c>
      <c r="J1714" s="20">
        <v>1000</v>
      </c>
      <c r="K1714" s="21">
        <v>50</v>
      </c>
      <c r="L1714" s="1"/>
      <c r="M1714" s="16" t="s">
        <v>3423</v>
      </c>
      <c r="N1714" s="16"/>
    </row>
    <row r="1715" spans="1:14">
      <c r="A1715" s="31" t="s">
        <v>2823</v>
      </c>
      <c r="B1715" s="31" t="s">
        <v>2824</v>
      </c>
      <c r="C1715" s="65">
        <v>185.072</v>
      </c>
      <c r="D1715" s="65">
        <f>C1715*((100-$D$2)/100)</f>
        <v>92.536000000000001</v>
      </c>
      <c r="E1715" s="21"/>
      <c r="F1715" s="14"/>
      <c r="G1715" s="25">
        <f>F1715*D1715</f>
        <v>0</v>
      </c>
      <c r="H1715" s="26" t="s">
        <v>2796</v>
      </c>
      <c r="I1715" s="20">
        <v>4000</v>
      </c>
      <c r="J1715" s="20">
        <v>1000</v>
      </c>
      <c r="K1715" s="21">
        <v>50</v>
      </c>
      <c r="L1715" s="1"/>
      <c r="M1715" s="16" t="s">
        <v>3423</v>
      </c>
      <c r="N1715" s="16"/>
    </row>
    <row r="1716" spans="1:14">
      <c r="A1716" s="31" t="s">
        <v>2825</v>
      </c>
      <c r="B1716" s="31" t="s">
        <v>2826</v>
      </c>
      <c r="C1716" s="65">
        <v>300.33600000000001</v>
      </c>
      <c r="D1716" s="65">
        <f>C1716*((100-$D$2)/100)</f>
        <v>150.16800000000001</v>
      </c>
      <c r="E1716" s="21"/>
      <c r="F1716" s="14"/>
      <c r="G1716" s="25">
        <f>F1716*D1716</f>
        <v>0</v>
      </c>
      <c r="H1716" s="26" t="s">
        <v>2796</v>
      </c>
      <c r="I1716" s="20">
        <v>2000</v>
      </c>
      <c r="J1716" s="20">
        <v>1000</v>
      </c>
      <c r="K1716" s="21">
        <v>50</v>
      </c>
      <c r="L1716" s="1"/>
      <c r="M1716" s="16" t="s">
        <v>3423</v>
      </c>
      <c r="N1716" s="16"/>
    </row>
    <row r="1717" spans="1:14" ht="18.75">
      <c r="A1717" s="17" t="s">
        <v>3368</v>
      </c>
      <c r="B1717" s="17"/>
      <c r="C1717" s="65"/>
      <c r="D1717" s="65"/>
      <c r="E1717" s="21"/>
      <c r="F1717" s="14"/>
      <c r="G1717" s="17"/>
      <c r="H1717" s="17"/>
      <c r="I1717" s="20"/>
      <c r="J1717" s="20"/>
      <c r="K1717" s="21"/>
      <c r="L1717" s="1"/>
      <c r="M1717" s="16"/>
      <c r="N1717" s="16"/>
    </row>
    <row r="1718" spans="1:14">
      <c r="A1718" s="31" t="s">
        <v>2827</v>
      </c>
      <c r="B1718" s="31" t="s">
        <v>2828</v>
      </c>
      <c r="C1718" s="65">
        <v>139.44000000000003</v>
      </c>
      <c r="D1718" s="65">
        <f t="shared" ref="D1718:D1731" si="162">C1718*((100-$D$2)/100)</f>
        <v>69.720000000000013</v>
      </c>
      <c r="E1718" s="21"/>
      <c r="F1718" s="14"/>
      <c r="G1718" s="25">
        <f t="shared" ref="G1718:G1731" si="163">F1718*D1718</f>
        <v>0</v>
      </c>
      <c r="H1718" s="26" t="s">
        <v>2796</v>
      </c>
      <c r="I1718" s="20">
        <v>30000</v>
      </c>
      <c r="J1718" s="20">
        <v>1000</v>
      </c>
      <c r="K1718" s="21">
        <v>50</v>
      </c>
      <c r="L1718" s="1"/>
      <c r="M1718" s="16" t="s">
        <v>3424</v>
      </c>
      <c r="N1718" s="16"/>
    </row>
    <row r="1719" spans="1:14">
      <c r="A1719" s="24" t="s">
        <v>2829</v>
      </c>
      <c r="B1719" s="24" t="s">
        <v>2830</v>
      </c>
      <c r="C1719" s="65">
        <v>75.864000000000004</v>
      </c>
      <c r="D1719" s="65">
        <f t="shared" si="162"/>
        <v>37.932000000000002</v>
      </c>
      <c r="E1719" s="21"/>
      <c r="F1719" s="14"/>
      <c r="G1719" s="25">
        <f t="shared" si="163"/>
        <v>0</v>
      </c>
      <c r="H1719" s="26" t="s">
        <v>2796</v>
      </c>
      <c r="I1719" s="20">
        <v>40000</v>
      </c>
      <c r="J1719" s="20">
        <v>1000</v>
      </c>
      <c r="K1719" s="21">
        <v>50</v>
      </c>
      <c r="L1719" s="1"/>
      <c r="M1719" s="16" t="e">
        <v>#N/A</v>
      </c>
      <c r="N1719" s="16"/>
    </row>
    <row r="1720" spans="1:14">
      <c r="A1720" s="24" t="s">
        <v>2831</v>
      </c>
      <c r="B1720" s="24" t="s">
        <v>2832</v>
      </c>
      <c r="C1720" s="65">
        <v>93.391999999999996</v>
      </c>
      <c r="D1720" s="65">
        <f t="shared" si="162"/>
        <v>46.695999999999998</v>
      </c>
      <c r="E1720" s="21"/>
      <c r="F1720" s="14"/>
      <c r="G1720" s="25">
        <f t="shared" si="163"/>
        <v>0</v>
      </c>
      <c r="H1720" s="26" t="s">
        <v>2796</v>
      </c>
      <c r="I1720" s="20">
        <v>40000</v>
      </c>
      <c r="J1720" s="20">
        <v>1000</v>
      </c>
      <c r="K1720" s="21">
        <v>50</v>
      </c>
      <c r="L1720" s="1"/>
      <c r="M1720" s="16" t="e">
        <v>#N/A</v>
      </c>
      <c r="N1720" s="16"/>
    </row>
    <row r="1721" spans="1:14">
      <c r="A1721" s="24" t="s">
        <v>2833</v>
      </c>
      <c r="B1721" s="24" t="s">
        <v>2834</v>
      </c>
      <c r="C1721" s="65">
        <v>102.54400000000001</v>
      </c>
      <c r="D1721" s="65">
        <f t="shared" si="162"/>
        <v>51.272000000000006</v>
      </c>
      <c r="E1721" s="21"/>
      <c r="F1721" s="14"/>
      <c r="G1721" s="25">
        <f t="shared" si="163"/>
        <v>0</v>
      </c>
      <c r="H1721" s="26" t="s">
        <v>2796</v>
      </c>
      <c r="I1721" s="20">
        <v>30000</v>
      </c>
      <c r="J1721" s="20">
        <v>1000</v>
      </c>
      <c r="K1721" s="21">
        <v>50</v>
      </c>
      <c r="L1721" s="1"/>
      <c r="M1721" s="16" t="e">
        <v>#N/A</v>
      </c>
      <c r="N1721" s="16"/>
    </row>
    <row r="1722" spans="1:14">
      <c r="A1722" s="24" t="s">
        <v>2835</v>
      </c>
      <c r="B1722" s="24" t="s">
        <v>2836</v>
      </c>
      <c r="C1722" s="65">
        <v>141</v>
      </c>
      <c r="D1722" s="65">
        <f t="shared" si="162"/>
        <v>70.5</v>
      </c>
      <c r="E1722" s="21"/>
      <c r="F1722" s="14"/>
      <c r="G1722" s="25">
        <f t="shared" si="163"/>
        <v>0</v>
      </c>
      <c r="H1722" s="26" t="s">
        <v>2796</v>
      </c>
      <c r="I1722" s="20">
        <v>30000</v>
      </c>
      <c r="J1722" s="20">
        <v>1000</v>
      </c>
      <c r="K1722" s="21">
        <v>50</v>
      </c>
      <c r="L1722" s="1"/>
      <c r="M1722" s="16" t="e">
        <v>#N/A</v>
      </c>
      <c r="N1722" s="16"/>
    </row>
    <row r="1723" spans="1:14">
      <c r="A1723" s="24" t="s">
        <v>2837</v>
      </c>
      <c r="B1723" s="24" t="s">
        <v>2838</v>
      </c>
      <c r="C1723" s="65">
        <v>99.576000000000008</v>
      </c>
      <c r="D1723" s="65">
        <f t="shared" si="162"/>
        <v>49.788000000000004</v>
      </c>
      <c r="E1723" s="21"/>
      <c r="F1723" s="14"/>
      <c r="G1723" s="25">
        <f t="shared" si="163"/>
        <v>0</v>
      </c>
      <c r="H1723" s="26" t="s">
        <v>2796</v>
      </c>
      <c r="I1723" s="20">
        <v>30000</v>
      </c>
      <c r="J1723" s="20">
        <v>1000</v>
      </c>
      <c r="K1723" s="21">
        <v>50</v>
      </c>
      <c r="L1723" s="1"/>
      <c r="M1723" s="16" t="e">
        <v>#N/A</v>
      </c>
      <c r="N1723" s="16"/>
    </row>
    <row r="1724" spans="1:14">
      <c r="A1724" s="24" t="s">
        <v>2839</v>
      </c>
      <c r="B1724" s="24" t="s">
        <v>2840</v>
      </c>
      <c r="C1724" s="65">
        <v>119.04000000000002</v>
      </c>
      <c r="D1724" s="65">
        <f t="shared" si="162"/>
        <v>59.52000000000001</v>
      </c>
      <c r="E1724" s="21" t="s">
        <v>3729</v>
      </c>
      <c r="F1724" s="14"/>
      <c r="G1724" s="25">
        <f t="shared" si="163"/>
        <v>0</v>
      </c>
      <c r="H1724" s="26" t="s">
        <v>2796</v>
      </c>
      <c r="I1724" s="20">
        <v>30000</v>
      </c>
      <c r="J1724" s="20">
        <v>1000</v>
      </c>
      <c r="K1724" s="21">
        <v>50</v>
      </c>
      <c r="L1724" s="1"/>
      <c r="M1724" s="16" t="e">
        <v>#N/A</v>
      </c>
      <c r="N1724" s="16"/>
    </row>
    <row r="1725" spans="1:14">
      <c r="A1725" s="24" t="s">
        <v>2841</v>
      </c>
      <c r="B1725" s="24" t="s">
        <v>2842</v>
      </c>
      <c r="C1725" s="65">
        <v>150.70400000000001</v>
      </c>
      <c r="D1725" s="65">
        <f t="shared" si="162"/>
        <v>75.352000000000004</v>
      </c>
      <c r="E1725" s="21" t="s">
        <v>3729</v>
      </c>
      <c r="F1725" s="14"/>
      <c r="G1725" s="25">
        <f t="shared" si="163"/>
        <v>0</v>
      </c>
      <c r="H1725" s="26" t="s">
        <v>2796</v>
      </c>
      <c r="I1725" s="20">
        <v>30000</v>
      </c>
      <c r="J1725" s="20">
        <v>1000</v>
      </c>
      <c r="K1725" s="21">
        <v>50</v>
      </c>
      <c r="L1725" s="1"/>
      <c r="M1725" s="16" t="e">
        <v>#N/A</v>
      </c>
      <c r="N1725" s="16"/>
    </row>
    <row r="1726" spans="1:14">
      <c r="A1726" s="24" t="s">
        <v>2843</v>
      </c>
      <c r="B1726" s="24" t="s">
        <v>2844</v>
      </c>
      <c r="C1726" s="65">
        <v>194.80799999999999</v>
      </c>
      <c r="D1726" s="65">
        <f t="shared" si="162"/>
        <v>97.403999999999996</v>
      </c>
      <c r="E1726" s="21" t="s">
        <v>3729</v>
      </c>
      <c r="F1726" s="14"/>
      <c r="G1726" s="25">
        <f t="shared" si="163"/>
        <v>0</v>
      </c>
      <c r="H1726" s="26" t="s">
        <v>2796</v>
      </c>
      <c r="I1726" s="20">
        <v>30000</v>
      </c>
      <c r="J1726" s="20">
        <v>1000</v>
      </c>
      <c r="K1726" s="21">
        <v>50</v>
      </c>
      <c r="L1726" s="1"/>
      <c r="M1726" s="16" t="e">
        <v>#N/A</v>
      </c>
      <c r="N1726" s="16"/>
    </row>
    <row r="1727" spans="1:14">
      <c r="A1727" s="24" t="s">
        <v>2845</v>
      </c>
      <c r="B1727" s="24" t="s">
        <v>2846</v>
      </c>
      <c r="C1727" s="65">
        <v>167.136</v>
      </c>
      <c r="D1727" s="65">
        <f t="shared" si="162"/>
        <v>83.567999999999998</v>
      </c>
      <c r="E1727" s="21" t="s">
        <v>3729</v>
      </c>
      <c r="F1727" s="14"/>
      <c r="G1727" s="25">
        <f t="shared" si="163"/>
        <v>0</v>
      </c>
      <c r="H1727" s="26" t="s">
        <v>2796</v>
      </c>
      <c r="I1727" s="20">
        <v>30000</v>
      </c>
      <c r="J1727" s="20">
        <v>1000</v>
      </c>
      <c r="K1727" s="21">
        <v>50</v>
      </c>
      <c r="L1727" s="1"/>
      <c r="M1727" s="16" t="e">
        <v>#N/A</v>
      </c>
      <c r="N1727" s="16" t="s">
        <v>4319</v>
      </c>
    </row>
    <row r="1728" spans="1:14">
      <c r="A1728" s="24" t="s">
        <v>2847</v>
      </c>
      <c r="B1728" s="24" t="s">
        <v>2848</v>
      </c>
      <c r="C1728" s="65">
        <v>184.92000000000002</v>
      </c>
      <c r="D1728" s="65">
        <f t="shared" si="162"/>
        <v>92.460000000000008</v>
      </c>
      <c r="E1728" s="21"/>
      <c r="F1728" s="14"/>
      <c r="G1728" s="25">
        <f t="shared" si="163"/>
        <v>0</v>
      </c>
      <c r="H1728" s="26" t="s">
        <v>2796</v>
      </c>
      <c r="I1728" s="20">
        <v>10000</v>
      </c>
      <c r="J1728" s="20">
        <v>1000</v>
      </c>
      <c r="K1728" s="21">
        <v>50</v>
      </c>
      <c r="L1728" s="1"/>
      <c r="M1728" s="16" t="e">
        <v>#N/A</v>
      </c>
      <c r="N1728" s="16" t="s">
        <v>4320</v>
      </c>
    </row>
    <row r="1729" spans="1:14">
      <c r="A1729" s="24" t="s">
        <v>2849</v>
      </c>
      <c r="B1729" s="24" t="s">
        <v>2850</v>
      </c>
      <c r="C1729" s="65">
        <v>269.74400000000003</v>
      </c>
      <c r="D1729" s="65">
        <f t="shared" si="162"/>
        <v>134.87200000000001</v>
      </c>
      <c r="E1729" s="21"/>
      <c r="F1729" s="14"/>
      <c r="G1729" s="25">
        <f t="shared" si="163"/>
        <v>0</v>
      </c>
      <c r="H1729" s="26" t="s">
        <v>2796</v>
      </c>
      <c r="I1729" s="20">
        <v>10000</v>
      </c>
      <c r="J1729" s="20">
        <v>1000</v>
      </c>
      <c r="K1729" s="21">
        <v>50</v>
      </c>
      <c r="L1729" s="1"/>
      <c r="M1729" s="16" t="e">
        <v>#N/A</v>
      </c>
      <c r="N1729" s="16" t="s">
        <v>4321</v>
      </c>
    </row>
    <row r="1730" spans="1:14">
      <c r="A1730" s="24" t="s">
        <v>2851</v>
      </c>
      <c r="B1730" s="24" t="s">
        <v>2852</v>
      </c>
      <c r="C1730" s="65">
        <v>285.12800000000004</v>
      </c>
      <c r="D1730" s="65">
        <f t="shared" si="162"/>
        <v>142.56400000000002</v>
      </c>
      <c r="E1730" s="21" t="s">
        <v>3729</v>
      </c>
      <c r="F1730" s="14"/>
      <c r="G1730" s="25">
        <f t="shared" si="163"/>
        <v>0</v>
      </c>
      <c r="H1730" s="26" t="s">
        <v>2796</v>
      </c>
      <c r="I1730" s="20">
        <v>10000</v>
      </c>
      <c r="J1730" s="20">
        <v>1000</v>
      </c>
      <c r="K1730" s="21">
        <v>50</v>
      </c>
      <c r="L1730" s="1"/>
      <c r="M1730" s="16" t="e">
        <v>#N/A</v>
      </c>
      <c r="N1730" s="16" t="s">
        <v>4322</v>
      </c>
    </row>
    <row r="1731" spans="1:14">
      <c r="A1731" s="24" t="s">
        <v>2853</v>
      </c>
      <c r="B1731" s="24" t="s">
        <v>2854</v>
      </c>
      <c r="C1731" s="65">
        <v>354.904</v>
      </c>
      <c r="D1731" s="65">
        <f t="shared" si="162"/>
        <v>177.452</v>
      </c>
      <c r="E1731" s="21" t="s">
        <v>3729</v>
      </c>
      <c r="F1731" s="14"/>
      <c r="G1731" s="25">
        <f t="shared" si="163"/>
        <v>0</v>
      </c>
      <c r="H1731" s="26" t="s">
        <v>2796</v>
      </c>
      <c r="I1731" s="20">
        <v>10000</v>
      </c>
      <c r="J1731" s="20">
        <v>1000</v>
      </c>
      <c r="K1731" s="21">
        <v>50</v>
      </c>
      <c r="L1731" s="1"/>
      <c r="M1731" s="16" t="e">
        <v>#N/A</v>
      </c>
      <c r="N1731" s="16"/>
    </row>
    <row r="1732" spans="1:14" ht="18.75">
      <c r="A1732" s="17" t="s">
        <v>3369</v>
      </c>
      <c r="B1732" s="17"/>
      <c r="C1732" s="65"/>
      <c r="D1732" s="65"/>
      <c r="E1732" s="21"/>
      <c r="F1732" s="14"/>
      <c r="G1732" s="17"/>
      <c r="H1732" s="17"/>
      <c r="I1732" s="20"/>
      <c r="J1732" s="20"/>
      <c r="K1732" s="21"/>
      <c r="L1732" s="1"/>
      <c r="M1732" s="16"/>
      <c r="N1732" s="16" t="s">
        <v>4323</v>
      </c>
    </row>
    <row r="1733" spans="1:14">
      <c r="A1733" s="31" t="s">
        <v>2855</v>
      </c>
      <c r="B1733" s="31" t="s">
        <v>2856</v>
      </c>
      <c r="C1733" s="65">
        <v>217.83200000000002</v>
      </c>
      <c r="D1733" s="65">
        <f t="shared" ref="D1733:D1744" si="164">C1733*((100-$D$2)/100)</f>
        <v>108.91600000000001</v>
      </c>
      <c r="E1733" s="21"/>
      <c r="F1733" s="14"/>
      <c r="G1733" s="25">
        <f t="shared" ref="G1733:G1744" si="165">F1733*D1733</f>
        <v>0</v>
      </c>
      <c r="H1733" s="26" t="s">
        <v>2796</v>
      </c>
      <c r="I1733" s="20">
        <v>10000</v>
      </c>
      <c r="J1733" s="20">
        <v>1000</v>
      </c>
      <c r="K1733" s="21">
        <v>50</v>
      </c>
      <c r="L1733" s="1"/>
      <c r="M1733" s="16" t="s">
        <v>3424</v>
      </c>
      <c r="N1733" s="16" t="s">
        <v>4324</v>
      </c>
    </row>
    <row r="1734" spans="1:14">
      <c r="A1734" s="24" t="s">
        <v>2857</v>
      </c>
      <c r="B1734" s="24" t="s">
        <v>2858</v>
      </c>
      <c r="C1734" s="65">
        <v>93.76</v>
      </c>
      <c r="D1734" s="65">
        <f t="shared" si="164"/>
        <v>46.88</v>
      </c>
      <c r="E1734" s="21"/>
      <c r="F1734" s="14"/>
      <c r="G1734" s="25">
        <f t="shared" si="165"/>
        <v>0</v>
      </c>
      <c r="H1734" s="26" t="s">
        <v>2796</v>
      </c>
      <c r="I1734" s="20">
        <v>40000</v>
      </c>
      <c r="J1734" s="20">
        <v>1000</v>
      </c>
      <c r="K1734" s="21">
        <v>50</v>
      </c>
      <c r="L1734" s="1"/>
      <c r="M1734" s="16" t="e">
        <v>#N/A</v>
      </c>
      <c r="N1734" s="16" t="s">
        <v>4325</v>
      </c>
    </row>
    <row r="1735" spans="1:14">
      <c r="A1735" s="24" t="s">
        <v>2859</v>
      </c>
      <c r="B1735" s="24" t="s">
        <v>2860</v>
      </c>
      <c r="C1735" s="65">
        <v>97.792000000000002</v>
      </c>
      <c r="D1735" s="65">
        <f t="shared" si="164"/>
        <v>48.896000000000001</v>
      </c>
      <c r="E1735" s="21"/>
      <c r="F1735" s="14"/>
      <c r="G1735" s="25">
        <f t="shared" si="165"/>
        <v>0</v>
      </c>
      <c r="H1735" s="26" t="s">
        <v>2796</v>
      </c>
      <c r="I1735" s="20">
        <v>30000</v>
      </c>
      <c r="J1735" s="20">
        <v>1000</v>
      </c>
      <c r="K1735" s="21">
        <v>50</v>
      </c>
      <c r="L1735" s="1"/>
      <c r="M1735" s="16" t="e">
        <v>#N/A</v>
      </c>
      <c r="N1735" s="16" t="s">
        <v>4326</v>
      </c>
    </row>
    <row r="1736" spans="1:14">
      <c r="A1736" s="24" t="s">
        <v>2861</v>
      </c>
      <c r="B1736" s="24" t="s">
        <v>2862</v>
      </c>
      <c r="C1736" s="65">
        <v>101.456</v>
      </c>
      <c r="D1736" s="65">
        <f t="shared" si="164"/>
        <v>50.728000000000002</v>
      </c>
      <c r="E1736" s="21"/>
      <c r="F1736" s="14"/>
      <c r="G1736" s="25">
        <f t="shared" si="165"/>
        <v>0</v>
      </c>
      <c r="H1736" s="26" t="s">
        <v>2796</v>
      </c>
      <c r="I1736" s="20">
        <v>30000</v>
      </c>
      <c r="J1736" s="20">
        <v>1000</v>
      </c>
      <c r="K1736" s="21">
        <v>50</v>
      </c>
      <c r="L1736" s="1"/>
      <c r="M1736" s="16" t="e">
        <v>#N/A</v>
      </c>
      <c r="N1736" s="16" t="s">
        <v>4327</v>
      </c>
    </row>
    <row r="1737" spans="1:14">
      <c r="A1737" s="24" t="s">
        <v>2863</v>
      </c>
      <c r="B1737" s="24" t="s">
        <v>2864</v>
      </c>
      <c r="C1737" s="65">
        <v>108.584</v>
      </c>
      <c r="D1737" s="65">
        <f t="shared" si="164"/>
        <v>54.292000000000002</v>
      </c>
      <c r="E1737" s="21"/>
      <c r="F1737" s="14"/>
      <c r="G1737" s="25">
        <f t="shared" si="165"/>
        <v>0</v>
      </c>
      <c r="H1737" s="26" t="s">
        <v>2796</v>
      </c>
      <c r="I1737" s="20">
        <v>30000</v>
      </c>
      <c r="J1737" s="20">
        <v>1000</v>
      </c>
      <c r="K1737" s="21">
        <v>50</v>
      </c>
      <c r="L1737" s="1"/>
      <c r="M1737" s="16" t="e">
        <v>#N/A</v>
      </c>
      <c r="N1737" s="16" t="s">
        <v>4328</v>
      </c>
    </row>
    <row r="1738" spans="1:14">
      <c r="A1738" s="24" t="s">
        <v>2865</v>
      </c>
      <c r="B1738" s="24" t="s">
        <v>2866</v>
      </c>
      <c r="C1738" s="65">
        <v>130.83199999999999</v>
      </c>
      <c r="D1738" s="65">
        <f t="shared" si="164"/>
        <v>65.415999999999997</v>
      </c>
      <c r="E1738" s="21"/>
      <c r="F1738" s="14"/>
      <c r="G1738" s="25">
        <f t="shared" si="165"/>
        <v>0</v>
      </c>
      <c r="H1738" s="26" t="s">
        <v>2796</v>
      </c>
      <c r="I1738" s="20">
        <v>30000</v>
      </c>
      <c r="J1738" s="20">
        <v>1000</v>
      </c>
      <c r="K1738" s="21">
        <v>50</v>
      </c>
      <c r="L1738" s="1"/>
      <c r="M1738" s="16" t="e">
        <v>#N/A</v>
      </c>
      <c r="N1738" s="16" t="s">
        <v>4329</v>
      </c>
    </row>
    <row r="1739" spans="1:14">
      <c r="A1739" s="24" t="s">
        <v>2867</v>
      </c>
      <c r="B1739" s="24" t="s">
        <v>2868</v>
      </c>
      <c r="C1739" s="65">
        <v>142.54400000000001</v>
      </c>
      <c r="D1739" s="65">
        <f t="shared" si="164"/>
        <v>71.272000000000006</v>
      </c>
      <c r="E1739" s="21"/>
      <c r="F1739" s="14"/>
      <c r="G1739" s="25">
        <f t="shared" si="165"/>
        <v>0</v>
      </c>
      <c r="H1739" s="26" t="s">
        <v>2796</v>
      </c>
      <c r="I1739" s="20">
        <v>30000</v>
      </c>
      <c r="J1739" s="20">
        <v>1000</v>
      </c>
      <c r="K1739" s="21">
        <v>50</v>
      </c>
      <c r="L1739" s="1"/>
      <c r="M1739" s="16" t="e">
        <v>#N/A</v>
      </c>
      <c r="N1739" s="16" t="s">
        <v>4330</v>
      </c>
    </row>
    <row r="1740" spans="1:14">
      <c r="A1740" s="24" t="s">
        <v>2869</v>
      </c>
      <c r="B1740" s="24" t="s">
        <v>2870</v>
      </c>
      <c r="C1740" s="65">
        <v>148.696</v>
      </c>
      <c r="D1740" s="65">
        <f t="shared" si="164"/>
        <v>74.347999999999999</v>
      </c>
      <c r="E1740" s="21"/>
      <c r="F1740" s="14"/>
      <c r="G1740" s="25">
        <f t="shared" si="165"/>
        <v>0</v>
      </c>
      <c r="H1740" s="26" t="s">
        <v>2796</v>
      </c>
      <c r="I1740" s="20">
        <v>30000</v>
      </c>
      <c r="J1740" s="20">
        <v>1000</v>
      </c>
      <c r="K1740" s="21">
        <v>50</v>
      </c>
      <c r="L1740" s="1"/>
      <c r="M1740" s="16" t="e">
        <v>#N/A</v>
      </c>
      <c r="N1740" s="16" t="s">
        <v>4331</v>
      </c>
    </row>
    <row r="1741" spans="1:14">
      <c r="A1741" s="24" t="s">
        <v>2871</v>
      </c>
      <c r="B1741" s="24" t="s">
        <v>2872</v>
      </c>
      <c r="C1741" s="65">
        <v>226.71199999999999</v>
      </c>
      <c r="D1741" s="65">
        <f t="shared" si="164"/>
        <v>113.35599999999999</v>
      </c>
      <c r="E1741" s="21"/>
      <c r="F1741" s="14"/>
      <c r="G1741" s="25">
        <f t="shared" si="165"/>
        <v>0</v>
      </c>
      <c r="H1741" s="26" t="s">
        <v>2796</v>
      </c>
      <c r="I1741" s="20">
        <v>20000</v>
      </c>
      <c r="J1741" s="20">
        <v>1000</v>
      </c>
      <c r="K1741" s="21">
        <v>50</v>
      </c>
      <c r="L1741" s="1"/>
      <c r="M1741" s="16" t="e">
        <v>#N/A</v>
      </c>
      <c r="N1741" s="16" t="s">
        <v>4332</v>
      </c>
    </row>
    <row r="1742" spans="1:14">
      <c r="A1742" s="24" t="s">
        <v>2873</v>
      </c>
      <c r="B1742" s="24" t="s">
        <v>2874</v>
      </c>
      <c r="C1742" s="65">
        <v>237.78400000000002</v>
      </c>
      <c r="D1742" s="65">
        <f t="shared" si="164"/>
        <v>118.89200000000001</v>
      </c>
      <c r="E1742" s="21"/>
      <c r="F1742" s="14"/>
      <c r="G1742" s="25">
        <f t="shared" si="165"/>
        <v>0</v>
      </c>
      <c r="H1742" s="26" t="s">
        <v>2796</v>
      </c>
      <c r="I1742" s="20">
        <v>10000</v>
      </c>
      <c r="J1742" s="20">
        <v>1000</v>
      </c>
      <c r="K1742" s="21">
        <v>50</v>
      </c>
      <c r="L1742" s="1"/>
      <c r="M1742" s="16" t="e">
        <v>#N/A</v>
      </c>
      <c r="N1742" s="16" t="s">
        <v>4333</v>
      </c>
    </row>
    <row r="1743" spans="1:14">
      <c r="A1743" s="24" t="s">
        <v>2875</v>
      </c>
      <c r="B1743" s="24" t="s">
        <v>2876</v>
      </c>
      <c r="C1743" s="65">
        <v>242.768</v>
      </c>
      <c r="D1743" s="65">
        <f t="shared" si="164"/>
        <v>121.384</v>
      </c>
      <c r="E1743" s="21" t="s">
        <v>3729</v>
      </c>
      <c r="F1743" s="14"/>
      <c r="G1743" s="25">
        <f t="shared" si="165"/>
        <v>0</v>
      </c>
      <c r="H1743" s="26" t="s">
        <v>2796</v>
      </c>
      <c r="I1743" s="20">
        <v>10000</v>
      </c>
      <c r="J1743" s="20">
        <v>1000</v>
      </c>
      <c r="K1743" s="21">
        <v>50</v>
      </c>
      <c r="L1743" s="1"/>
      <c r="M1743" s="16" t="e">
        <v>#N/A</v>
      </c>
      <c r="N1743" s="16" t="s">
        <v>4334</v>
      </c>
    </row>
    <row r="1744" spans="1:14">
      <c r="A1744" s="24" t="s">
        <v>2877</v>
      </c>
      <c r="B1744" s="24" t="s">
        <v>2878</v>
      </c>
      <c r="C1744" s="65">
        <v>328.77600000000007</v>
      </c>
      <c r="D1744" s="65">
        <f t="shared" si="164"/>
        <v>164.38800000000003</v>
      </c>
      <c r="E1744" s="21"/>
      <c r="F1744" s="14"/>
      <c r="G1744" s="25">
        <f t="shared" si="165"/>
        <v>0</v>
      </c>
      <c r="H1744" s="26" t="s">
        <v>2796</v>
      </c>
      <c r="I1744" s="20">
        <v>10000</v>
      </c>
      <c r="J1744" s="20">
        <v>1000</v>
      </c>
      <c r="K1744" s="21">
        <v>50</v>
      </c>
      <c r="L1744" s="1"/>
      <c r="M1744" s="16" t="e">
        <v>#N/A</v>
      </c>
      <c r="N1744" s="16" t="s">
        <v>4335</v>
      </c>
    </row>
    <row r="1745" spans="1:14" ht="18.75">
      <c r="A1745" s="17" t="s">
        <v>3370</v>
      </c>
      <c r="B1745" s="17"/>
      <c r="C1745" s="65"/>
      <c r="D1745" s="65"/>
      <c r="E1745" s="21"/>
      <c r="F1745" s="14"/>
      <c r="G1745" s="17"/>
      <c r="H1745" s="17"/>
      <c r="I1745" s="17"/>
      <c r="J1745" s="17"/>
      <c r="K1745" s="17"/>
      <c r="L1745" s="1"/>
      <c r="M1745" s="16"/>
      <c r="N1745" s="16" t="s">
        <v>4336</v>
      </c>
    </row>
    <row r="1746" spans="1:14">
      <c r="A1746" s="31" t="s">
        <v>2879</v>
      </c>
      <c r="B1746" s="31" t="s">
        <v>2880</v>
      </c>
      <c r="C1746" s="65">
        <v>12.4</v>
      </c>
      <c r="D1746" s="65">
        <f t="shared" ref="D1746:D1757" si="166">C1746*((100-$D$2)/100)</f>
        <v>6.2</v>
      </c>
      <c r="E1746" s="21"/>
      <c r="F1746" s="14"/>
      <c r="G1746" s="25">
        <f t="shared" ref="G1746:G1757" si="167">F1746*D1746</f>
        <v>0</v>
      </c>
      <c r="H1746" s="26" t="s">
        <v>2796</v>
      </c>
      <c r="I1746" s="20">
        <v>360000</v>
      </c>
      <c r="J1746" s="20">
        <v>1000</v>
      </c>
      <c r="K1746" s="21">
        <v>50</v>
      </c>
      <c r="L1746" s="1"/>
      <c r="M1746" s="16" t="s">
        <v>3425</v>
      </c>
      <c r="N1746" s="16" t="s">
        <v>4337</v>
      </c>
    </row>
    <row r="1747" spans="1:14">
      <c r="A1747" s="31" t="s">
        <v>2881</v>
      </c>
      <c r="B1747" s="31" t="s">
        <v>2882</v>
      </c>
      <c r="C1747" s="65">
        <v>12.4</v>
      </c>
      <c r="D1747" s="65">
        <f t="shared" si="166"/>
        <v>6.2</v>
      </c>
      <c r="E1747" s="21"/>
      <c r="F1747" s="14"/>
      <c r="G1747" s="25">
        <f t="shared" si="167"/>
        <v>0</v>
      </c>
      <c r="H1747" s="26" t="s">
        <v>2796</v>
      </c>
      <c r="I1747" s="20">
        <v>360000</v>
      </c>
      <c r="J1747" s="20">
        <v>1000</v>
      </c>
      <c r="K1747" s="21">
        <v>50</v>
      </c>
      <c r="L1747" s="1"/>
      <c r="M1747" s="16" t="s">
        <v>3425</v>
      </c>
      <c r="N1747" s="16" t="s">
        <v>4338</v>
      </c>
    </row>
    <row r="1748" spans="1:14">
      <c r="A1748" s="31" t="s">
        <v>2883</v>
      </c>
      <c r="B1748" s="31" t="s">
        <v>2884</v>
      </c>
      <c r="C1748" s="65">
        <v>16.112000000000002</v>
      </c>
      <c r="D1748" s="65">
        <f t="shared" si="166"/>
        <v>8.0560000000000009</v>
      </c>
      <c r="E1748" s="21"/>
      <c r="F1748" s="14"/>
      <c r="G1748" s="25">
        <f t="shared" si="167"/>
        <v>0</v>
      </c>
      <c r="H1748" s="26" t="s">
        <v>2796</v>
      </c>
      <c r="I1748" s="20">
        <v>180000</v>
      </c>
      <c r="J1748" s="20">
        <v>1000</v>
      </c>
      <c r="K1748" s="21">
        <v>50</v>
      </c>
      <c r="L1748" s="1"/>
      <c r="M1748" s="16" t="s">
        <v>3425</v>
      </c>
      <c r="N1748" s="16" t="s">
        <v>4339</v>
      </c>
    </row>
    <row r="1749" spans="1:14">
      <c r="A1749" s="31" t="s">
        <v>2885</v>
      </c>
      <c r="B1749" s="31" t="s">
        <v>2886</v>
      </c>
      <c r="C1749" s="65">
        <v>17.600000000000001</v>
      </c>
      <c r="D1749" s="65">
        <f t="shared" si="166"/>
        <v>8.8000000000000007</v>
      </c>
      <c r="E1749" s="21"/>
      <c r="F1749" s="14"/>
      <c r="G1749" s="25">
        <f t="shared" si="167"/>
        <v>0</v>
      </c>
      <c r="H1749" s="26" t="s">
        <v>2796</v>
      </c>
      <c r="I1749" s="20">
        <v>180000</v>
      </c>
      <c r="J1749" s="20">
        <v>1000</v>
      </c>
      <c r="K1749" s="21">
        <v>50</v>
      </c>
      <c r="L1749" s="1"/>
      <c r="M1749" s="16" t="s">
        <v>3425</v>
      </c>
      <c r="N1749" s="16" t="s">
        <v>4340</v>
      </c>
    </row>
    <row r="1750" spans="1:14">
      <c r="A1750" s="31" t="s">
        <v>2887</v>
      </c>
      <c r="B1750" s="31" t="s">
        <v>2888</v>
      </c>
      <c r="C1750" s="65">
        <v>23.72</v>
      </c>
      <c r="D1750" s="65">
        <f t="shared" si="166"/>
        <v>11.86</v>
      </c>
      <c r="E1750" s="21"/>
      <c r="F1750" s="14"/>
      <c r="G1750" s="25">
        <f t="shared" si="167"/>
        <v>0</v>
      </c>
      <c r="H1750" s="26" t="s">
        <v>2796</v>
      </c>
      <c r="I1750" s="20">
        <v>144000</v>
      </c>
      <c r="J1750" s="20">
        <v>1000</v>
      </c>
      <c r="K1750" s="21">
        <v>50</v>
      </c>
      <c r="L1750" s="1"/>
      <c r="M1750" s="16" t="s">
        <v>3425</v>
      </c>
      <c r="N1750" s="16" t="s">
        <v>4341</v>
      </c>
    </row>
    <row r="1751" spans="1:14">
      <c r="A1751" s="31" t="s">
        <v>2889</v>
      </c>
      <c r="B1751" s="31" t="s">
        <v>2890</v>
      </c>
      <c r="C1751" s="65">
        <v>33.704000000000001</v>
      </c>
      <c r="D1751" s="65">
        <f t="shared" si="166"/>
        <v>16.852</v>
      </c>
      <c r="E1751" s="21"/>
      <c r="F1751" s="14"/>
      <c r="G1751" s="25">
        <f t="shared" si="167"/>
        <v>0</v>
      </c>
      <c r="H1751" s="26" t="s">
        <v>2796</v>
      </c>
      <c r="I1751" s="20">
        <v>144000</v>
      </c>
      <c r="J1751" s="20">
        <v>1000</v>
      </c>
      <c r="K1751" s="21">
        <v>50</v>
      </c>
      <c r="L1751" s="1"/>
      <c r="M1751" s="16" t="s">
        <v>3425</v>
      </c>
      <c r="N1751" s="16" t="s">
        <v>4342</v>
      </c>
    </row>
    <row r="1752" spans="1:14">
      <c r="A1752" s="31" t="s">
        <v>2891</v>
      </c>
      <c r="B1752" s="31" t="s">
        <v>2892</v>
      </c>
      <c r="C1752" s="65">
        <v>49.256</v>
      </c>
      <c r="D1752" s="65">
        <f t="shared" si="166"/>
        <v>24.628</v>
      </c>
      <c r="E1752" s="21"/>
      <c r="F1752" s="14"/>
      <c r="G1752" s="25">
        <f t="shared" si="167"/>
        <v>0</v>
      </c>
      <c r="H1752" s="26" t="s">
        <v>2796</v>
      </c>
      <c r="I1752" s="20">
        <v>72000</v>
      </c>
      <c r="J1752" s="20">
        <v>900</v>
      </c>
      <c r="K1752" s="21">
        <v>50</v>
      </c>
      <c r="L1752" s="1"/>
      <c r="M1752" s="16" t="s">
        <v>3425</v>
      </c>
      <c r="N1752" s="16" t="s">
        <v>4343</v>
      </c>
    </row>
    <row r="1753" spans="1:14">
      <c r="A1753" s="31" t="s">
        <v>2893</v>
      </c>
      <c r="B1753" s="31" t="s">
        <v>2894</v>
      </c>
      <c r="C1753" s="65">
        <v>59.960000000000008</v>
      </c>
      <c r="D1753" s="65">
        <f t="shared" si="166"/>
        <v>29.980000000000004</v>
      </c>
      <c r="E1753" s="21"/>
      <c r="F1753" s="14"/>
      <c r="G1753" s="25">
        <f t="shared" si="167"/>
        <v>0</v>
      </c>
      <c r="H1753" s="26" t="s">
        <v>2796</v>
      </c>
      <c r="I1753" s="20">
        <v>54000</v>
      </c>
      <c r="J1753" s="20">
        <v>1000</v>
      </c>
      <c r="K1753" s="21">
        <v>50</v>
      </c>
      <c r="L1753" s="1"/>
      <c r="M1753" s="16" t="s">
        <v>3425</v>
      </c>
      <c r="N1753" s="16" t="s">
        <v>4344</v>
      </c>
    </row>
    <row r="1754" spans="1:14">
      <c r="A1754" s="31" t="s">
        <v>2895</v>
      </c>
      <c r="B1754" s="31" t="s">
        <v>2896</v>
      </c>
      <c r="C1754" s="65">
        <v>75.792000000000002</v>
      </c>
      <c r="D1754" s="65">
        <f t="shared" si="166"/>
        <v>37.896000000000001</v>
      </c>
      <c r="E1754" s="21"/>
      <c r="F1754" s="14"/>
      <c r="G1754" s="25">
        <f t="shared" si="167"/>
        <v>0</v>
      </c>
      <c r="H1754" s="26" t="s">
        <v>2796</v>
      </c>
      <c r="I1754" s="20">
        <v>36000</v>
      </c>
      <c r="J1754" s="20">
        <v>1000</v>
      </c>
      <c r="K1754" s="21">
        <v>50</v>
      </c>
      <c r="L1754" s="1"/>
      <c r="M1754" s="16" t="s">
        <v>3425</v>
      </c>
      <c r="N1754" s="16" t="s">
        <v>4345</v>
      </c>
    </row>
    <row r="1755" spans="1:14">
      <c r="A1755" s="31" t="s">
        <v>2897</v>
      </c>
      <c r="B1755" s="31" t="s">
        <v>2898</v>
      </c>
      <c r="C1755" s="65">
        <v>137.024</v>
      </c>
      <c r="D1755" s="65">
        <f t="shared" si="166"/>
        <v>68.512</v>
      </c>
      <c r="E1755" s="21"/>
      <c r="F1755" s="14"/>
      <c r="G1755" s="25">
        <f t="shared" si="167"/>
        <v>0</v>
      </c>
      <c r="H1755" s="26" t="s">
        <v>2796</v>
      </c>
      <c r="I1755" s="20">
        <v>18000</v>
      </c>
      <c r="J1755" s="20">
        <v>1000</v>
      </c>
      <c r="K1755" s="21">
        <v>50</v>
      </c>
      <c r="L1755" s="1"/>
      <c r="M1755" s="16" t="s">
        <v>3425</v>
      </c>
      <c r="N1755" s="16" t="s">
        <v>4346</v>
      </c>
    </row>
    <row r="1756" spans="1:14">
      <c r="A1756" s="31" t="s">
        <v>2899</v>
      </c>
      <c r="B1756" s="31" t="s">
        <v>2900</v>
      </c>
      <c r="C1756" s="65">
        <v>157.024</v>
      </c>
      <c r="D1756" s="65">
        <f t="shared" si="166"/>
        <v>78.512</v>
      </c>
      <c r="E1756" s="21"/>
      <c r="F1756" s="14"/>
      <c r="G1756" s="25">
        <f t="shared" si="167"/>
        <v>0</v>
      </c>
      <c r="H1756" s="26" t="s">
        <v>2796</v>
      </c>
      <c r="I1756" s="20">
        <v>14400</v>
      </c>
      <c r="J1756" s="20">
        <v>900</v>
      </c>
      <c r="K1756" s="21">
        <v>50</v>
      </c>
      <c r="L1756" s="1"/>
      <c r="M1756" s="16" t="s">
        <v>3425</v>
      </c>
      <c r="N1756" s="16" t="s">
        <v>4347</v>
      </c>
    </row>
    <row r="1757" spans="1:14">
      <c r="A1757" s="31" t="s">
        <v>2901</v>
      </c>
      <c r="B1757" s="31" t="s">
        <v>2902</v>
      </c>
      <c r="C1757" s="65">
        <v>318.18400000000003</v>
      </c>
      <c r="D1757" s="65">
        <f t="shared" si="166"/>
        <v>159.09200000000001</v>
      </c>
      <c r="E1757" s="21"/>
      <c r="F1757" s="14"/>
      <c r="G1757" s="25">
        <f t="shared" si="167"/>
        <v>0</v>
      </c>
      <c r="H1757" s="26" t="s">
        <v>2796</v>
      </c>
      <c r="I1757" s="20">
        <v>900</v>
      </c>
      <c r="J1757" s="20">
        <v>50</v>
      </c>
      <c r="K1757" s="21">
        <v>50</v>
      </c>
      <c r="L1757" s="1"/>
      <c r="M1757" s="16" t="s">
        <v>3425</v>
      </c>
      <c r="N1757" s="16" t="s">
        <v>4348</v>
      </c>
    </row>
    <row r="1758" spans="1:14" ht="18.75">
      <c r="A1758" s="17" t="s">
        <v>3371</v>
      </c>
      <c r="B1758" s="17"/>
      <c r="C1758" s="65"/>
      <c r="D1758" s="65"/>
      <c r="E1758" s="21"/>
      <c r="F1758" s="14"/>
      <c r="G1758" s="17"/>
      <c r="H1758" s="17"/>
      <c r="I1758" s="17"/>
      <c r="J1758" s="17"/>
      <c r="K1758" s="17"/>
      <c r="L1758" s="1"/>
      <c r="M1758" s="16"/>
      <c r="N1758" s="16" t="s">
        <v>4349</v>
      </c>
    </row>
    <row r="1759" spans="1:14">
      <c r="A1759" s="24" t="s">
        <v>2903</v>
      </c>
      <c r="B1759" s="24" t="s">
        <v>2904</v>
      </c>
      <c r="C1759" s="65">
        <v>49.616000000000007</v>
      </c>
      <c r="D1759" s="65">
        <f t="shared" ref="D1759:D1781" si="168">C1759*((100-$D$2)/100)</f>
        <v>24.808000000000003</v>
      </c>
      <c r="E1759" s="21" t="s">
        <v>3729</v>
      </c>
      <c r="F1759" s="14"/>
      <c r="G1759" s="25">
        <f t="shared" ref="G1759:G1781" si="169">F1759*D1759</f>
        <v>0</v>
      </c>
      <c r="H1759" s="26" t="s">
        <v>2796</v>
      </c>
      <c r="I1759" s="20">
        <v>90000</v>
      </c>
      <c r="J1759" s="20">
        <v>1000</v>
      </c>
      <c r="K1759" s="21">
        <v>50</v>
      </c>
      <c r="L1759" s="1"/>
      <c r="M1759" s="16"/>
      <c r="N1759" s="16" t="s">
        <v>4350</v>
      </c>
    </row>
    <row r="1760" spans="1:14">
      <c r="A1760" s="24" t="s">
        <v>2905</v>
      </c>
      <c r="B1760" s="24" t="s">
        <v>2906</v>
      </c>
      <c r="C1760" s="65">
        <v>51.896000000000008</v>
      </c>
      <c r="D1760" s="65">
        <f t="shared" si="168"/>
        <v>25.948000000000004</v>
      </c>
      <c r="E1760" s="21" t="s">
        <v>3729</v>
      </c>
      <c r="F1760" s="14"/>
      <c r="G1760" s="25">
        <f t="shared" si="169"/>
        <v>0</v>
      </c>
      <c r="H1760" s="26" t="s">
        <v>2796</v>
      </c>
      <c r="I1760" s="20">
        <v>90000</v>
      </c>
      <c r="J1760" s="20">
        <v>1000</v>
      </c>
      <c r="K1760" s="21">
        <v>50</v>
      </c>
      <c r="L1760" s="1"/>
      <c r="M1760" s="16"/>
      <c r="N1760" s="16" t="s">
        <v>4351</v>
      </c>
    </row>
    <row r="1761" spans="1:14">
      <c r="A1761" s="24" t="s">
        <v>2907</v>
      </c>
      <c r="B1761" s="24" t="s">
        <v>2908</v>
      </c>
      <c r="C1761" s="65">
        <v>54.48</v>
      </c>
      <c r="D1761" s="65">
        <f t="shared" si="168"/>
        <v>27.24</v>
      </c>
      <c r="E1761" s="21"/>
      <c r="F1761" s="14"/>
      <c r="G1761" s="25">
        <f t="shared" si="169"/>
        <v>0</v>
      </c>
      <c r="H1761" s="26" t="s">
        <v>2796</v>
      </c>
      <c r="I1761" s="20">
        <v>90000</v>
      </c>
      <c r="J1761" s="20">
        <v>1000</v>
      </c>
      <c r="K1761" s="21">
        <v>50</v>
      </c>
      <c r="L1761" s="1"/>
      <c r="M1761" s="16"/>
      <c r="N1761" s="16" t="s">
        <v>4352</v>
      </c>
    </row>
    <row r="1762" spans="1:14">
      <c r="A1762" s="24" t="s">
        <v>2909</v>
      </c>
      <c r="B1762" s="24" t="s">
        <v>2910</v>
      </c>
      <c r="C1762" s="65">
        <v>61.256</v>
      </c>
      <c r="D1762" s="65">
        <f t="shared" si="168"/>
        <v>30.628</v>
      </c>
      <c r="E1762" s="21"/>
      <c r="F1762" s="14"/>
      <c r="G1762" s="25">
        <f t="shared" si="169"/>
        <v>0</v>
      </c>
      <c r="H1762" s="26" t="s">
        <v>2796</v>
      </c>
      <c r="I1762" s="20">
        <v>90000</v>
      </c>
      <c r="J1762" s="20">
        <v>1000</v>
      </c>
      <c r="K1762" s="21">
        <v>50</v>
      </c>
      <c r="L1762" s="1"/>
      <c r="M1762" s="16"/>
      <c r="N1762" s="16" t="s">
        <v>4353</v>
      </c>
    </row>
    <row r="1763" spans="1:14">
      <c r="A1763" s="24" t="s">
        <v>2911</v>
      </c>
      <c r="B1763" s="24" t="s">
        <v>2912</v>
      </c>
      <c r="C1763" s="65">
        <v>53.296000000000006</v>
      </c>
      <c r="D1763" s="65">
        <f t="shared" si="168"/>
        <v>26.648000000000003</v>
      </c>
      <c r="E1763" s="21"/>
      <c r="F1763" s="14"/>
      <c r="G1763" s="25">
        <f t="shared" si="169"/>
        <v>0</v>
      </c>
      <c r="H1763" s="26" t="s">
        <v>2796</v>
      </c>
      <c r="I1763" s="20">
        <v>90000</v>
      </c>
      <c r="J1763" s="20">
        <v>1000</v>
      </c>
      <c r="K1763" s="21">
        <v>50</v>
      </c>
      <c r="L1763" s="1"/>
      <c r="M1763" s="16"/>
      <c r="N1763" s="16" t="s">
        <v>4354</v>
      </c>
    </row>
    <row r="1764" spans="1:14">
      <c r="A1764" s="24" t="s">
        <v>2913</v>
      </c>
      <c r="B1764" s="24" t="s">
        <v>2914</v>
      </c>
      <c r="C1764" s="65">
        <v>65.064000000000007</v>
      </c>
      <c r="D1764" s="65">
        <f t="shared" si="168"/>
        <v>32.532000000000004</v>
      </c>
      <c r="E1764" s="21"/>
      <c r="F1764" s="14"/>
      <c r="G1764" s="25">
        <f t="shared" si="169"/>
        <v>0</v>
      </c>
      <c r="H1764" s="26" t="s">
        <v>2796</v>
      </c>
      <c r="I1764" s="20">
        <v>72000</v>
      </c>
      <c r="J1764" s="20">
        <v>1000</v>
      </c>
      <c r="K1764" s="21">
        <v>50</v>
      </c>
      <c r="L1764" s="1"/>
      <c r="M1764" s="16"/>
      <c r="N1764" s="16" t="s">
        <v>4355</v>
      </c>
    </row>
    <row r="1765" spans="1:14">
      <c r="A1765" s="24" t="s">
        <v>2915</v>
      </c>
      <c r="B1765" s="24" t="s">
        <v>2916</v>
      </c>
      <c r="C1765" s="65">
        <v>61.256</v>
      </c>
      <c r="D1765" s="65">
        <f t="shared" si="168"/>
        <v>30.628</v>
      </c>
      <c r="E1765" s="21"/>
      <c r="F1765" s="14"/>
      <c r="G1765" s="25">
        <f t="shared" si="169"/>
        <v>0</v>
      </c>
      <c r="H1765" s="26" t="s">
        <v>2796</v>
      </c>
      <c r="I1765" s="20">
        <v>72000</v>
      </c>
      <c r="J1765" s="20">
        <v>1000</v>
      </c>
      <c r="K1765" s="21">
        <v>50</v>
      </c>
      <c r="L1765" s="1"/>
      <c r="M1765" s="16"/>
      <c r="N1765" s="16" t="s">
        <v>4356</v>
      </c>
    </row>
    <row r="1766" spans="1:14">
      <c r="A1766" s="24" t="s">
        <v>2917</v>
      </c>
      <c r="B1766" s="24" t="s">
        <v>2918</v>
      </c>
      <c r="C1766" s="65">
        <v>82.13600000000001</v>
      </c>
      <c r="D1766" s="65">
        <f t="shared" si="168"/>
        <v>41.068000000000005</v>
      </c>
      <c r="E1766" s="21"/>
      <c r="F1766" s="14"/>
      <c r="G1766" s="25">
        <f t="shared" si="169"/>
        <v>0</v>
      </c>
      <c r="H1766" s="26" t="s">
        <v>2796</v>
      </c>
      <c r="I1766" s="20">
        <v>54000</v>
      </c>
      <c r="J1766" s="20">
        <v>1000</v>
      </c>
      <c r="K1766" s="21">
        <v>50</v>
      </c>
      <c r="L1766" s="1"/>
      <c r="M1766" s="16"/>
      <c r="N1766" s="16" t="s">
        <v>4357</v>
      </c>
    </row>
    <row r="1767" spans="1:14">
      <c r="A1767" s="24" t="s">
        <v>2919</v>
      </c>
      <c r="B1767" s="24" t="s">
        <v>2920</v>
      </c>
      <c r="C1767" s="65">
        <v>80.168000000000006</v>
      </c>
      <c r="D1767" s="65">
        <f t="shared" si="168"/>
        <v>40.084000000000003</v>
      </c>
      <c r="E1767" s="21" t="s">
        <v>3729</v>
      </c>
      <c r="F1767" s="14"/>
      <c r="G1767" s="25">
        <f t="shared" si="169"/>
        <v>0</v>
      </c>
      <c r="H1767" s="26" t="s">
        <v>2796</v>
      </c>
      <c r="I1767" s="20">
        <v>54000</v>
      </c>
      <c r="J1767" s="20">
        <v>1000</v>
      </c>
      <c r="K1767" s="21">
        <v>50</v>
      </c>
      <c r="L1767" s="1"/>
      <c r="M1767" s="16"/>
      <c r="N1767" s="16" t="s">
        <v>4358</v>
      </c>
    </row>
    <row r="1768" spans="1:14">
      <c r="A1768" s="24" t="s">
        <v>2921</v>
      </c>
      <c r="B1768" s="24" t="s">
        <v>2922</v>
      </c>
      <c r="C1768" s="65">
        <v>93.76</v>
      </c>
      <c r="D1768" s="65">
        <f t="shared" si="168"/>
        <v>46.88</v>
      </c>
      <c r="E1768" s="21" t="s">
        <v>3729</v>
      </c>
      <c r="F1768" s="14"/>
      <c r="G1768" s="25">
        <f t="shared" si="169"/>
        <v>0</v>
      </c>
      <c r="H1768" s="26" t="s">
        <v>2796</v>
      </c>
      <c r="I1768" s="20">
        <v>36000</v>
      </c>
      <c r="J1768" s="20">
        <v>1000</v>
      </c>
      <c r="K1768" s="21">
        <v>50</v>
      </c>
      <c r="L1768" s="1"/>
      <c r="M1768" s="16"/>
      <c r="N1768" s="16" t="s">
        <v>4359</v>
      </c>
    </row>
    <row r="1769" spans="1:14">
      <c r="A1769" s="24" t="s">
        <v>2923</v>
      </c>
      <c r="B1769" s="24" t="s">
        <v>2924</v>
      </c>
      <c r="C1769" s="65">
        <v>84.936000000000007</v>
      </c>
      <c r="D1769" s="65">
        <f t="shared" si="168"/>
        <v>42.468000000000004</v>
      </c>
      <c r="E1769" s="21" t="s">
        <v>3729</v>
      </c>
      <c r="F1769" s="14"/>
      <c r="G1769" s="25">
        <f t="shared" si="169"/>
        <v>0</v>
      </c>
      <c r="H1769" s="26" t="s">
        <v>2796</v>
      </c>
      <c r="I1769" s="20">
        <v>36000</v>
      </c>
      <c r="J1769" s="20">
        <v>1000</v>
      </c>
      <c r="K1769" s="21">
        <v>50</v>
      </c>
      <c r="L1769" s="1"/>
      <c r="M1769" s="16"/>
      <c r="N1769" s="16" t="s">
        <v>4360</v>
      </c>
    </row>
    <row r="1770" spans="1:14">
      <c r="A1770" s="24" t="s">
        <v>2925</v>
      </c>
      <c r="B1770" s="24" t="s">
        <v>2926</v>
      </c>
      <c r="C1770" s="65">
        <v>123.056</v>
      </c>
      <c r="D1770" s="65">
        <f t="shared" si="168"/>
        <v>61.527999999999999</v>
      </c>
      <c r="E1770" s="21" t="s">
        <v>3729</v>
      </c>
      <c r="F1770" s="14"/>
      <c r="G1770" s="25">
        <f t="shared" si="169"/>
        <v>0</v>
      </c>
      <c r="H1770" s="26" t="s">
        <v>2796</v>
      </c>
      <c r="I1770" s="20">
        <v>18000</v>
      </c>
      <c r="J1770" s="20">
        <v>1000</v>
      </c>
      <c r="K1770" s="21">
        <v>50</v>
      </c>
      <c r="L1770" s="1"/>
      <c r="M1770" s="16"/>
      <c r="N1770" s="16" t="s">
        <v>4361</v>
      </c>
    </row>
    <row r="1771" spans="1:14">
      <c r="A1771" s="24" t="s">
        <v>2927</v>
      </c>
      <c r="B1771" s="24" t="s">
        <v>2928</v>
      </c>
      <c r="C1771" s="65">
        <v>126.08</v>
      </c>
      <c r="D1771" s="65">
        <f t="shared" si="168"/>
        <v>63.04</v>
      </c>
      <c r="E1771" s="21" t="s">
        <v>3729</v>
      </c>
      <c r="F1771" s="14"/>
      <c r="G1771" s="25">
        <f t="shared" si="169"/>
        <v>0</v>
      </c>
      <c r="H1771" s="26" t="s">
        <v>2796</v>
      </c>
      <c r="I1771" s="20">
        <v>27000</v>
      </c>
      <c r="J1771" s="20">
        <v>1000</v>
      </c>
      <c r="K1771" s="21">
        <v>50</v>
      </c>
      <c r="L1771" s="1"/>
      <c r="M1771" s="16"/>
      <c r="N1771" s="16" t="s">
        <v>4362</v>
      </c>
    </row>
    <row r="1772" spans="1:14">
      <c r="A1772" s="24" t="s">
        <v>2929</v>
      </c>
      <c r="B1772" s="24" t="s">
        <v>2930</v>
      </c>
      <c r="C1772" s="65">
        <v>123.57600000000001</v>
      </c>
      <c r="D1772" s="65">
        <f t="shared" si="168"/>
        <v>61.788000000000004</v>
      </c>
      <c r="E1772" s="21" t="s">
        <v>3729</v>
      </c>
      <c r="F1772" s="14"/>
      <c r="G1772" s="25">
        <f t="shared" si="169"/>
        <v>0</v>
      </c>
      <c r="H1772" s="26" t="s">
        <v>2796</v>
      </c>
      <c r="I1772" s="20">
        <v>18000</v>
      </c>
      <c r="J1772" s="20">
        <v>1000</v>
      </c>
      <c r="K1772" s="21">
        <v>50</v>
      </c>
      <c r="L1772" s="6"/>
      <c r="M1772" s="16"/>
      <c r="N1772" s="16" t="s">
        <v>4363</v>
      </c>
    </row>
    <row r="1773" spans="1:14">
      <c r="A1773" s="24" t="s">
        <v>2931</v>
      </c>
      <c r="B1773" s="24" t="s">
        <v>2932</v>
      </c>
      <c r="C1773" s="65">
        <v>150.83199999999999</v>
      </c>
      <c r="D1773" s="65">
        <f t="shared" si="168"/>
        <v>75.415999999999997</v>
      </c>
      <c r="E1773" s="21" t="s">
        <v>3729</v>
      </c>
      <c r="F1773" s="14"/>
      <c r="G1773" s="25">
        <f t="shared" si="169"/>
        <v>0</v>
      </c>
      <c r="H1773" s="26" t="s">
        <v>2796</v>
      </c>
      <c r="I1773" s="20">
        <v>18000</v>
      </c>
      <c r="J1773" s="20">
        <v>1000</v>
      </c>
      <c r="K1773" s="21">
        <v>50</v>
      </c>
      <c r="L1773" s="1"/>
      <c r="M1773" s="16"/>
      <c r="N1773" s="16" t="s">
        <v>4364</v>
      </c>
    </row>
    <row r="1774" spans="1:14">
      <c r="A1774" s="24" t="s">
        <v>2933</v>
      </c>
      <c r="B1774" s="24" t="s">
        <v>2934</v>
      </c>
      <c r="C1774" s="65">
        <v>160.05600000000001</v>
      </c>
      <c r="D1774" s="65">
        <f t="shared" si="168"/>
        <v>80.028000000000006</v>
      </c>
      <c r="E1774" s="21" t="s">
        <v>3729</v>
      </c>
      <c r="F1774" s="14"/>
      <c r="G1774" s="25">
        <f t="shared" si="169"/>
        <v>0</v>
      </c>
      <c r="H1774" s="26" t="s">
        <v>2796</v>
      </c>
      <c r="I1774" s="20">
        <v>9000</v>
      </c>
      <c r="J1774" s="20">
        <v>1000</v>
      </c>
      <c r="K1774" s="21">
        <v>50</v>
      </c>
      <c r="L1774" s="1"/>
      <c r="M1774" s="16"/>
      <c r="N1774" s="16" t="s">
        <v>4365</v>
      </c>
    </row>
    <row r="1775" spans="1:14">
      <c r="A1775" s="24" t="s">
        <v>2935</v>
      </c>
      <c r="B1775" s="24" t="s">
        <v>2936</v>
      </c>
      <c r="C1775" s="65">
        <v>193.11199999999999</v>
      </c>
      <c r="D1775" s="65">
        <f t="shared" si="168"/>
        <v>96.555999999999997</v>
      </c>
      <c r="E1775" s="21" t="s">
        <v>3729</v>
      </c>
      <c r="F1775" s="14"/>
      <c r="G1775" s="25">
        <f t="shared" si="169"/>
        <v>0</v>
      </c>
      <c r="H1775" s="26" t="s">
        <v>2796</v>
      </c>
      <c r="I1775" s="20">
        <v>10800</v>
      </c>
      <c r="J1775" s="20">
        <v>900</v>
      </c>
      <c r="K1775" s="21">
        <v>50</v>
      </c>
      <c r="L1775" s="1"/>
      <c r="M1775" s="16"/>
      <c r="N1775" s="16" t="s">
        <v>4366</v>
      </c>
    </row>
    <row r="1776" spans="1:14">
      <c r="A1776" s="24" t="s">
        <v>2937</v>
      </c>
      <c r="B1776" s="24" t="s">
        <v>2938</v>
      </c>
      <c r="C1776" s="65">
        <v>274.12800000000004</v>
      </c>
      <c r="D1776" s="65">
        <f t="shared" si="168"/>
        <v>137.06400000000002</v>
      </c>
      <c r="E1776" s="21" t="s">
        <v>3729</v>
      </c>
      <c r="F1776" s="14"/>
      <c r="G1776" s="25">
        <f t="shared" si="169"/>
        <v>0</v>
      </c>
      <c r="H1776" s="26" t="s">
        <v>2796</v>
      </c>
      <c r="I1776" s="20">
        <v>9000</v>
      </c>
      <c r="J1776" s="20">
        <v>1000</v>
      </c>
      <c r="K1776" s="21">
        <v>50</v>
      </c>
      <c r="L1776" s="1"/>
      <c r="M1776" s="16"/>
      <c r="N1776" s="16" t="s">
        <v>4367</v>
      </c>
    </row>
    <row r="1777" spans="1:14">
      <c r="A1777" s="24" t="s">
        <v>2939</v>
      </c>
      <c r="B1777" s="24" t="s">
        <v>2940</v>
      </c>
      <c r="C1777" s="65">
        <v>275.12800000000004</v>
      </c>
      <c r="D1777" s="65">
        <f t="shared" si="168"/>
        <v>137.56400000000002</v>
      </c>
      <c r="E1777" s="21" t="s">
        <v>3729</v>
      </c>
      <c r="F1777" s="14"/>
      <c r="G1777" s="25">
        <f t="shared" si="169"/>
        <v>0</v>
      </c>
      <c r="H1777" s="26" t="s">
        <v>2796</v>
      </c>
      <c r="I1777" s="20">
        <v>5400</v>
      </c>
      <c r="J1777" s="20">
        <v>900</v>
      </c>
      <c r="K1777" s="21">
        <v>50</v>
      </c>
      <c r="L1777" s="1"/>
      <c r="M1777" s="16"/>
      <c r="N1777" s="16" t="s">
        <v>4368</v>
      </c>
    </row>
    <row r="1778" spans="1:14">
      <c r="A1778" s="24" t="s">
        <v>2941</v>
      </c>
      <c r="B1778" s="24" t="s">
        <v>2942</v>
      </c>
      <c r="C1778" s="65">
        <v>302.98400000000004</v>
      </c>
      <c r="D1778" s="65">
        <f t="shared" si="168"/>
        <v>151.49200000000002</v>
      </c>
      <c r="E1778" s="21" t="s">
        <v>3729</v>
      </c>
      <c r="F1778" s="14"/>
      <c r="G1778" s="25">
        <f t="shared" si="169"/>
        <v>0</v>
      </c>
      <c r="H1778" s="26" t="s">
        <v>2796</v>
      </c>
      <c r="I1778" s="20">
        <v>5400</v>
      </c>
      <c r="J1778" s="20">
        <v>900</v>
      </c>
      <c r="K1778" s="21">
        <v>50</v>
      </c>
      <c r="L1778" s="1"/>
      <c r="M1778" s="16"/>
      <c r="N1778" s="16" t="s">
        <v>4369</v>
      </c>
    </row>
    <row r="1779" spans="1:14">
      <c r="A1779" s="24" t="s">
        <v>2943</v>
      </c>
      <c r="B1779" s="24" t="s">
        <v>2944</v>
      </c>
      <c r="C1779" s="65">
        <v>346.65600000000001</v>
      </c>
      <c r="D1779" s="65">
        <f t="shared" si="168"/>
        <v>173.328</v>
      </c>
      <c r="E1779" s="21"/>
      <c r="F1779" s="14"/>
      <c r="G1779" s="25">
        <f t="shared" si="169"/>
        <v>0</v>
      </c>
      <c r="H1779" s="26" t="s">
        <v>2796</v>
      </c>
      <c r="I1779" s="20">
        <v>3600</v>
      </c>
      <c r="J1779" s="20">
        <v>900</v>
      </c>
      <c r="K1779" s="21">
        <v>50</v>
      </c>
      <c r="L1779" s="1"/>
      <c r="M1779" s="16"/>
      <c r="N1779" s="16" t="s">
        <v>4370</v>
      </c>
    </row>
    <row r="1780" spans="1:14">
      <c r="A1780" s="24" t="s">
        <v>2945</v>
      </c>
      <c r="B1780" s="24" t="s">
        <v>2946</v>
      </c>
      <c r="C1780" s="65">
        <v>462.29600000000005</v>
      </c>
      <c r="D1780" s="65">
        <f t="shared" si="168"/>
        <v>231.14800000000002</v>
      </c>
      <c r="E1780" s="21" t="s">
        <v>3729</v>
      </c>
      <c r="F1780" s="14"/>
      <c r="G1780" s="25">
        <f t="shared" si="169"/>
        <v>0</v>
      </c>
      <c r="H1780" s="26" t="s">
        <v>2796</v>
      </c>
      <c r="I1780" s="20">
        <v>3600</v>
      </c>
      <c r="J1780" s="20">
        <v>900</v>
      </c>
      <c r="K1780" s="21">
        <v>50</v>
      </c>
      <c r="L1780" s="1"/>
      <c r="M1780" s="16"/>
      <c r="N1780" s="16"/>
    </row>
    <row r="1781" spans="1:14">
      <c r="A1781" s="24" t="s">
        <v>2947</v>
      </c>
      <c r="B1781" s="24" t="s">
        <v>2948</v>
      </c>
      <c r="C1781" s="65">
        <v>577.27200000000005</v>
      </c>
      <c r="D1781" s="65">
        <f t="shared" si="168"/>
        <v>288.63600000000002</v>
      </c>
      <c r="E1781" s="21" t="s">
        <v>3729</v>
      </c>
      <c r="F1781" s="14"/>
      <c r="G1781" s="25">
        <f t="shared" si="169"/>
        <v>0</v>
      </c>
      <c r="H1781" s="26" t="s">
        <v>2796</v>
      </c>
      <c r="I1781" s="20">
        <v>900</v>
      </c>
      <c r="J1781" s="20">
        <v>50</v>
      </c>
      <c r="K1781" s="21">
        <v>50</v>
      </c>
      <c r="L1781" s="1"/>
      <c r="M1781" s="16"/>
      <c r="N1781" s="16" t="s">
        <v>4371</v>
      </c>
    </row>
    <row r="1782" spans="1:14" ht="18.75">
      <c r="A1782" s="17" t="s">
        <v>3372</v>
      </c>
      <c r="B1782" s="17"/>
      <c r="C1782" s="65"/>
      <c r="D1782" s="65"/>
      <c r="E1782" s="21"/>
      <c r="F1782" s="14"/>
      <c r="G1782" s="17"/>
      <c r="H1782" s="17"/>
      <c r="I1782" s="17"/>
      <c r="J1782" s="17"/>
      <c r="K1782" s="17"/>
      <c r="L1782" s="1"/>
      <c r="M1782" s="16"/>
      <c r="N1782" s="16" t="s">
        <v>4372</v>
      </c>
    </row>
    <row r="1783" spans="1:14">
      <c r="A1783" s="24" t="s">
        <v>2949</v>
      </c>
      <c r="B1783" s="24" t="s">
        <v>2950</v>
      </c>
      <c r="C1783" s="65">
        <v>47.072000000000003</v>
      </c>
      <c r="D1783" s="65">
        <f t="shared" ref="D1783:D1795" si="170">C1783*((100-$D$2)/100)</f>
        <v>23.536000000000001</v>
      </c>
      <c r="E1783" s="21"/>
      <c r="F1783" s="14"/>
      <c r="G1783" s="25">
        <f t="shared" ref="G1783:G1795" si="171">F1783*D1783</f>
        <v>0</v>
      </c>
      <c r="H1783" s="26" t="s">
        <v>2796</v>
      </c>
      <c r="I1783" s="20">
        <v>54000</v>
      </c>
      <c r="J1783" s="20">
        <v>900</v>
      </c>
      <c r="K1783" s="21">
        <v>50</v>
      </c>
      <c r="L1783" s="1"/>
      <c r="M1783" s="16"/>
      <c r="N1783" s="16"/>
    </row>
    <row r="1784" spans="1:14">
      <c r="A1784" s="24" t="s">
        <v>2951</v>
      </c>
      <c r="B1784" s="24" t="s">
        <v>2952</v>
      </c>
      <c r="C1784" s="65">
        <v>51.016000000000005</v>
      </c>
      <c r="D1784" s="65">
        <f t="shared" si="170"/>
        <v>25.508000000000003</v>
      </c>
      <c r="E1784" s="21" t="s">
        <v>3729</v>
      </c>
      <c r="F1784" s="14"/>
      <c r="G1784" s="25">
        <f t="shared" si="171"/>
        <v>0</v>
      </c>
      <c r="H1784" s="26" t="s">
        <v>2796</v>
      </c>
      <c r="I1784" s="20">
        <v>54000</v>
      </c>
      <c r="J1784" s="20">
        <v>900</v>
      </c>
      <c r="K1784" s="21">
        <v>50</v>
      </c>
      <c r="L1784" s="1"/>
      <c r="M1784" s="16"/>
      <c r="N1784" s="16"/>
    </row>
    <row r="1785" spans="1:14">
      <c r="A1785" s="24" t="s">
        <v>2953</v>
      </c>
      <c r="B1785" s="24" t="s">
        <v>2954</v>
      </c>
      <c r="C1785" s="65">
        <v>57.128</v>
      </c>
      <c r="D1785" s="65">
        <f t="shared" si="170"/>
        <v>28.564</v>
      </c>
      <c r="E1785" s="21"/>
      <c r="F1785" s="14"/>
      <c r="G1785" s="25">
        <f t="shared" si="171"/>
        <v>0</v>
      </c>
      <c r="H1785" s="26" t="s">
        <v>2796</v>
      </c>
      <c r="I1785" s="20">
        <v>54000</v>
      </c>
      <c r="J1785" s="20">
        <v>900</v>
      </c>
      <c r="K1785" s="21">
        <v>50</v>
      </c>
      <c r="L1785" s="1"/>
      <c r="M1785" s="16"/>
      <c r="N1785" s="16"/>
    </row>
    <row r="1786" spans="1:14">
      <c r="A1786" s="24" t="s">
        <v>2955</v>
      </c>
      <c r="B1786" s="24" t="s">
        <v>2956</v>
      </c>
      <c r="C1786" s="65">
        <v>61.256</v>
      </c>
      <c r="D1786" s="65">
        <f t="shared" si="170"/>
        <v>30.628</v>
      </c>
      <c r="E1786" s="21"/>
      <c r="F1786" s="14"/>
      <c r="G1786" s="25">
        <f t="shared" si="171"/>
        <v>0</v>
      </c>
      <c r="H1786" s="26" t="s">
        <v>2796</v>
      </c>
      <c r="I1786" s="20">
        <v>54000</v>
      </c>
      <c r="J1786" s="20">
        <v>900</v>
      </c>
      <c r="K1786" s="21">
        <v>50</v>
      </c>
      <c r="L1786" s="1"/>
      <c r="M1786" s="16"/>
      <c r="N1786" s="16"/>
    </row>
    <row r="1787" spans="1:14">
      <c r="A1787" s="24" t="s">
        <v>2957</v>
      </c>
      <c r="B1787" s="24" t="s">
        <v>2958</v>
      </c>
      <c r="C1787" s="65">
        <v>65.528000000000006</v>
      </c>
      <c r="D1787" s="65">
        <f t="shared" si="170"/>
        <v>32.764000000000003</v>
      </c>
      <c r="E1787" s="21"/>
      <c r="F1787" s="14"/>
      <c r="G1787" s="25">
        <f t="shared" si="171"/>
        <v>0</v>
      </c>
      <c r="H1787" s="26" t="s">
        <v>2796</v>
      </c>
      <c r="I1787" s="20">
        <v>36000</v>
      </c>
      <c r="J1787" s="20">
        <v>900</v>
      </c>
      <c r="K1787" s="21">
        <v>50</v>
      </c>
      <c r="L1787" s="1"/>
      <c r="M1787" s="16"/>
      <c r="N1787" s="16"/>
    </row>
    <row r="1788" spans="1:14">
      <c r="A1788" s="24" t="s">
        <v>2959</v>
      </c>
      <c r="B1788" s="24" t="s">
        <v>2960</v>
      </c>
      <c r="C1788" s="65">
        <v>69.775999999999996</v>
      </c>
      <c r="D1788" s="65">
        <f t="shared" si="170"/>
        <v>34.887999999999998</v>
      </c>
      <c r="E1788" s="21" t="s">
        <v>3729</v>
      </c>
      <c r="F1788" s="14"/>
      <c r="G1788" s="25">
        <f t="shared" si="171"/>
        <v>0</v>
      </c>
      <c r="H1788" s="26" t="s">
        <v>2796</v>
      </c>
      <c r="I1788" s="20">
        <v>36000</v>
      </c>
      <c r="J1788" s="20">
        <v>900</v>
      </c>
      <c r="K1788" s="21">
        <v>50</v>
      </c>
      <c r="L1788" s="1"/>
      <c r="M1788" s="16"/>
      <c r="N1788" s="16"/>
    </row>
    <row r="1789" spans="1:14">
      <c r="A1789" s="24" t="s">
        <v>2961</v>
      </c>
      <c r="B1789" s="24" t="s">
        <v>2962</v>
      </c>
      <c r="C1789" s="65">
        <v>78.312000000000012</v>
      </c>
      <c r="D1789" s="65">
        <f t="shared" si="170"/>
        <v>39.156000000000006</v>
      </c>
      <c r="E1789" s="21"/>
      <c r="F1789" s="14"/>
      <c r="G1789" s="25">
        <f t="shared" si="171"/>
        <v>0</v>
      </c>
      <c r="H1789" s="26" t="s">
        <v>2796</v>
      </c>
      <c r="I1789" s="20">
        <v>36000</v>
      </c>
      <c r="J1789" s="20">
        <v>900</v>
      </c>
      <c r="K1789" s="21">
        <v>50</v>
      </c>
      <c r="L1789" s="1"/>
      <c r="M1789" s="16"/>
      <c r="N1789" s="16"/>
    </row>
    <row r="1790" spans="1:14">
      <c r="A1790" s="24" t="s">
        <v>2963</v>
      </c>
      <c r="B1790" s="24" t="s">
        <v>2964</v>
      </c>
      <c r="C1790" s="65">
        <v>116.26400000000001</v>
      </c>
      <c r="D1790" s="65">
        <f t="shared" si="170"/>
        <v>58.132000000000005</v>
      </c>
      <c r="E1790" s="21" t="s">
        <v>3729</v>
      </c>
      <c r="F1790" s="14"/>
      <c r="G1790" s="25">
        <f t="shared" si="171"/>
        <v>0</v>
      </c>
      <c r="H1790" s="26" t="s">
        <v>2796</v>
      </c>
      <c r="I1790" s="20">
        <v>18000</v>
      </c>
      <c r="J1790" s="20">
        <v>900</v>
      </c>
      <c r="K1790" s="21">
        <v>50</v>
      </c>
      <c r="L1790" s="1"/>
      <c r="M1790" s="16"/>
      <c r="N1790" s="16"/>
    </row>
    <row r="1791" spans="1:14">
      <c r="A1791" s="24" t="s">
        <v>2965</v>
      </c>
      <c r="B1791" s="24" t="s">
        <v>2966</v>
      </c>
      <c r="C1791" s="65">
        <v>121.28800000000001</v>
      </c>
      <c r="D1791" s="65">
        <f t="shared" si="170"/>
        <v>60.644000000000005</v>
      </c>
      <c r="E1791" s="21"/>
      <c r="F1791" s="14"/>
      <c r="G1791" s="25">
        <f t="shared" si="171"/>
        <v>0</v>
      </c>
      <c r="H1791" s="26" t="s">
        <v>2796</v>
      </c>
      <c r="I1791" s="20">
        <v>14400</v>
      </c>
      <c r="J1791" s="20">
        <v>900</v>
      </c>
      <c r="K1791" s="21">
        <v>50</v>
      </c>
      <c r="L1791" s="1"/>
      <c r="M1791" s="16"/>
      <c r="N1791" s="16"/>
    </row>
    <row r="1792" spans="1:14">
      <c r="A1792" s="24" t="s">
        <v>2967</v>
      </c>
      <c r="B1792" s="24" t="s">
        <v>2968</v>
      </c>
      <c r="C1792" s="65">
        <v>122.41600000000001</v>
      </c>
      <c r="D1792" s="65">
        <f t="shared" si="170"/>
        <v>61.208000000000006</v>
      </c>
      <c r="E1792" s="21" t="s">
        <v>3729</v>
      </c>
      <c r="F1792" s="14"/>
      <c r="G1792" s="25">
        <f t="shared" si="171"/>
        <v>0</v>
      </c>
      <c r="H1792" s="26" t="s">
        <v>2796</v>
      </c>
      <c r="I1792" s="20">
        <v>14400</v>
      </c>
      <c r="J1792" s="20">
        <v>900</v>
      </c>
      <c r="K1792" s="21">
        <v>50</v>
      </c>
      <c r="L1792" s="1"/>
      <c r="M1792" s="16"/>
      <c r="N1792" s="16"/>
    </row>
    <row r="1793" spans="1:14">
      <c r="A1793" s="24" t="s">
        <v>2969</v>
      </c>
      <c r="B1793" s="24" t="s">
        <v>2970</v>
      </c>
      <c r="C1793" s="65">
        <v>157.66400000000002</v>
      </c>
      <c r="D1793" s="65">
        <f t="shared" si="170"/>
        <v>78.832000000000008</v>
      </c>
      <c r="E1793" s="21"/>
      <c r="F1793" s="14"/>
      <c r="G1793" s="25">
        <f t="shared" si="171"/>
        <v>0</v>
      </c>
      <c r="H1793" s="26" t="s">
        <v>2796</v>
      </c>
      <c r="I1793" s="20">
        <v>10800</v>
      </c>
      <c r="J1793" s="20">
        <v>900</v>
      </c>
      <c r="K1793" s="21">
        <v>50</v>
      </c>
      <c r="L1793" s="1"/>
      <c r="M1793" s="16"/>
      <c r="N1793" s="16"/>
    </row>
    <row r="1794" spans="1:14">
      <c r="A1794" s="24" t="s">
        <v>2971</v>
      </c>
      <c r="B1794" s="24" t="s">
        <v>2972</v>
      </c>
      <c r="C1794" s="65">
        <v>213.16800000000001</v>
      </c>
      <c r="D1794" s="65">
        <f t="shared" si="170"/>
        <v>106.584</v>
      </c>
      <c r="E1794" s="21" t="s">
        <v>3729</v>
      </c>
      <c r="F1794" s="14"/>
      <c r="G1794" s="25">
        <f t="shared" si="171"/>
        <v>0</v>
      </c>
      <c r="H1794" s="26" t="s">
        <v>2796</v>
      </c>
      <c r="I1794" s="20">
        <v>7200</v>
      </c>
      <c r="J1794" s="20">
        <v>900</v>
      </c>
      <c r="K1794" s="21">
        <v>50</v>
      </c>
      <c r="L1794" s="1"/>
      <c r="M1794" s="16"/>
      <c r="N1794" s="16"/>
    </row>
    <row r="1795" spans="1:14">
      <c r="A1795" s="24" t="s">
        <v>2973</v>
      </c>
      <c r="B1795" s="24" t="s">
        <v>2974</v>
      </c>
      <c r="C1795" s="65">
        <v>314.32</v>
      </c>
      <c r="D1795" s="65">
        <f t="shared" si="170"/>
        <v>157.16</v>
      </c>
      <c r="E1795" s="21"/>
      <c r="F1795" s="14"/>
      <c r="G1795" s="25">
        <f t="shared" si="171"/>
        <v>0</v>
      </c>
      <c r="H1795" s="26" t="s">
        <v>2796</v>
      </c>
      <c r="I1795" s="20">
        <v>3600</v>
      </c>
      <c r="J1795" s="20">
        <v>900</v>
      </c>
      <c r="K1795" s="21">
        <v>50</v>
      </c>
      <c r="L1795" s="1"/>
      <c r="M1795" s="16"/>
      <c r="N1795" s="16"/>
    </row>
    <row r="1796" spans="1:14" ht="18.75">
      <c r="A1796" s="17" t="s">
        <v>3373</v>
      </c>
      <c r="B1796" s="17"/>
      <c r="C1796" s="65"/>
      <c r="D1796" s="65"/>
      <c r="E1796" s="21"/>
      <c r="F1796" s="14"/>
      <c r="G1796" s="17"/>
      <c r="H1796" s="17"/>
      <c r="I1796" s="17"/>
      <c r="J1796" s="17"/>
      <c r="K1796" s="17"/>
      <c r="L1796" s="1"/>
      <c r="M1796" s="16"/>
      <c r="N1796" s="16"/>
    </row>
    <row r="1797" spans="1:14">
      <c r="A1797" s="24" t="s">
        <v>2975</v>
      </c>
      <c r="B1797" s="24" t="s">
        <v>2976</v>
      </c>
      <c r="C1797" s="65">
        <v>1257.5920000000001</v>
      </c>
      <c r="D1797" s="65">
        <f t="shared" ref="D1797:D1818" si="172">C1797*((100-$D$2)/100)</f>
        <v>628.79600000000005</v>
      </c>
      <c r="E1797" s="21" t="s">
        <v>3729</v>
      </c>
      <c r="F1797" s="14"/>
      <c r="G1797" s="25">
        <f t="shared" ref="G1797:G1818" si="173">F1797*D1797</f>
        <v>0</v>
      </c>
      <c r="H1797" s="26" t="s">
        <v>2796</v>
      </c>
      <c r="I1797" s="20">
        <v>12000</v>
      </c>
      <c r="J1797" s="20">
        <v>2000</v>
      </c>
      <c r="K1797" s="21">
        <v>100</v>
      </c>
      <c r="L1797" s="1"/>
      <c r="M1797" s="16" t="e">
        <v>#N/A</v>
      </c>
      <c r="N1797" s="16"/>
    </row>
    <row r="1798" spans="1:14">
      <c r="A1798" s="24" t="s">
        <v>2977</v>
      </c>
      <c r="B1798" s="24" t="s">
        <v>2978</v>
      </c>
      <c r="C1798" s="65">
        <v>1315.1760000000002</v>
      </c>
      <c r="D1798" s="65">
        <f t="shared" si="172"/>
        <v>657.58800000000008</v>
      </c>
      <c r="E1798" s="21" t="s">
        <v>3729</v>
      </c>
      <c r="F1798" s="14"/>
      <c r="G1798" s="25">
        <f t="shared" si="173"/>
        <v>0</v>
      </c>
      <c r="H1798" s="26" t="s">
        <v>2796</v>
      </c>
      <c r="I1798" s="20">
        <v>6000</v>
      </c>
      <c r="J1798" s="20">
        <v>1000</v>
      </c>
      <c r="K1798" s="21">
        <v>100</v>
      </c>
      <c r="L1798" s="1"/>
      <c r="M1798" s="16" t="e">
        <v>#N/A</v>
      </c>
      <c r="N1798" s="16"/>
    </row>
    <row r="1799" spans="1:14">
      <c r="A1799" s="24" t="s">
        <v>2979</v>
      </c>
      <c r="B1799" s="24" t="s">
        <v>2980</v>
      </c>
      <c r="C1799" s="65">
        <v>1315.1760000000002</v>
      </c>
      <c r="D1799" s="65">
        <f t="shared" si="172"/>
        <v>657.58800000000008</v>
      </c>
      <c r="E1799" s="21" t="s">
        <v>3729</v>
      </c>
      <c r="F1799" s="14"/>
      <c r="G1799" s="25">
        <f t="shared" si="173"/>
        <v>0</v>
      </c>
      <c r="H1799" s="26" t="s">
        <v>2796</v>
      </c>
      <c r="I1799" s="20">
        <v>6000</v>
      </c>
      <c r="J1799" s="20">
        <v>1000</v>
      </c>
      <c r="K1799" s="21">
        <v>100</v>
      </c>
      <c r="L1799" s="1"/>
      <c r="M1799" s="16" t="e">
        <v>#N/A</v>
      </c>
      <c r="N1799" s="16"/>
    </row>
    <row r="1800" spans="1:14">
      <c r="A1800" s="24" t="s">
        <v>2981</v>
      </c>
      <c r="B1800" s="24" t="s">
        <v>2982</v>
      </c>
      <c r="C1800" s="65">
        <v>1543.6959999999999</v>
      </c>
      <c r="D1800" s="65">
        <f t="shared" si="172"/>
        <v>771.84799999999996</v>
      </c>
      <c r="E1800" s="21" t="s">
        <v>3729</v>
      </c>
      <c r="F1800" s="14"/>
      <c r="G1800" s="25">
        <f t="shared" si="173"/>
        <v>0</v>
      </c>
      <c r="H1800" s="26" t="s">
        <v>2796</v>
      </c>
      <c r="I1800" s="20">
        <v>6000</v>
      </c>
      <c r="J1800" s="20">
        <v>1000</v>
      </c>
      <c r="K1800" s="21">
        <v>100</v>
      </c>
      <c r="L1800" s="1"/>
      <c r="M1800" s="16" t="e">
        <v>#N/A</v>
      </c>
      <c r="N1800" s="16"/>
    </row>
    <row r="1801" spans="1:14">
      <c r="A1801" s="24" t="s">
        <v>2983</v>
      </c>
      <c r="B1801" s="24" t="s">
        <v>2984</v>
      </c>
      <c r="C1801" s="65">
        <v>1543.6959999999999</v>
      </c>
      <c r="D1801" s="65">
        <f t="shared" si="172"/>
        <v>771.84799999999996</v>
      </c>
      <c r="E1801" s="21" t="s">
        <v>3729</v>
      </c>
      <c r="F1801" s="14"/>
      <c r="G1801" s="25">
        <f t="shared" si="173"/>
        <v>0</v>
      </c>
      <c r="H1801" s="26" t="s">
        <v>2796</v>
      </c>
      <c r="I1801" s="20">
        <v>6000</v>
      </c>
      <c r="J1801" s="20">
        <v>1000</v>
      </c>
      <c r="K1801" s="21">
        <v>100</v>
      </c>
      <c r="L1801" s="1"/>
      <c r="M1801" s="16" t="e">
        <v>#N/A</v>
      </c>
      <c r="N1801" s="16"/>
    </row>
    <row r="1802" spans="1:14">
      <c r="A1802" s="24" t="s">
        <v>2985</v>
      </c>
      <c r="B1802" s="24" t="s">
        <v>2986</v>
      </c>
      <c r="C1802" s="65">
        <v>2177.6</v>
      </c>
      <c r="D1802" s="65">
        <f t="shared" si="172"/>
        <v>1088.8</v>
      </c>
      <c r="E1802" s="21" t="s">
        <v>3729</v>
      </c>
      <c r="F1802" s="14"/>
      <c r="G1802" s="25">
        <f t="shared" si="173"/>
        <v>0</v>
      </c>
      <c r="H1802" s="26" t="s">
        <v>2796</v>
      </c>
      <c r="I1802" s="20">
        <v>3600</v>
      </c>
      <c r="J1802" s="20">
        <v>900</v>
      </c>
      <c r="K1802" s="21">
        <v>100</v>
      </c>
      <c r="L1802" s="1"/>
      <c r="M1802" s="16" t="e">
        <v>#N/A</v>
      </c>
      <c r="N1802" s="16"/>
    </row>
    <row r="1803" spans="1:14">
      <c r="A1803" s="24" t="s">
        <v>2987</v>
      </c>
      <c r="B1803" s="24" t="s">
        <v>2988</v>
      </c>
      <c r="C1803" s="65">
        <v>2177.6</v>
      </c>
      <c r="D1803" s="65">
        <f t="shared" si="172"/>
        <v>1088.8</v>
      </c>
      <c r="E1803" s="21" t="s">
        <v>3729</v>
      </c>
      <c r="F1803" s="14"/>
      <c r="G1803" s="25">
        <f t="shared" si="173"/>
        <v>0</v>
      </c>
      <c r="H1803" s="26" t="s">
        <v>2796</v>
      </c>
      <c r="I1803" s="20">
        <v>3600</v>
      </c>
      <c r="J1803" s="20">
        <v>900</v>
      </c>
      <c r="K1803" s="21">
        <v>100</v>
      </c>
      <c r="L1803" s="1"/>
      <c r="M1803" s="16" t="e">
        <v>#N/A</v>
      </c>
      <c r="N1803" s="16"/>
    </row>
    <row r="1804" spans="1:14">
      <c r="A1804" s="24" t="s">
        <v>2989</v>
      </c>
      <c r="B1804" s="24" t="s">
        <v>2990</v>
      </c>
      <c r="C1804" s="65">
        <v>2177.6</v>
      </c>
      <c r="D1804" s="65">
        <f t="shared" si="172"/>
        <v>1088.8</v>
      </c>
      <c r="E1804" s="21" t="s">
        <v>3729</v>
      </c>
      <c r="F1804" s="14"/>
      <c r="G1804" s="25">
        <f t="shared" si="173"/>
        <v>0</v>
      </c>
      <c r="H1804" s="26" t="s">
        <v>2796</v>
      </c>
      <c r="I1804" s="20">
        <v>3600</v>
      </c>
      <c r="J1804" s="20">
        <v>900</v>
      </c>
      <c r="K1804" s="21">
        <v>100</v>
      </c>
      <c r="L1804" s="1"/>
      <c r="M1804" s="16" t="e">
        <v>#N/A</v>
      </c>
      <c r="N1804" s="16"/>
    </row>
    <row r="1805" spans="1:14">
      <c r="A1805" s="24" t="s">
        <v>2991</v>
      </c>
      <c r="B1805" s="24" t="s">
        <v>2992</v>
      </c>
      <c r="C1805" s="65">
        <v>3102.9360000000001</v>
      </c>
      <c r="D1805" s="65">
        <f t="shared" si="172"/>
        <v>1551.4680000000001</v>
      </c>
      <c r="E1805" s="21" t="s">
        <v>3729</v>
      </c>
      <c r="F1805" s="14"/>
      <c r="G1805" s="25">
        <f t="shared" si="173"/>
        <v>0</v>
      </c>
      <c r="H1805" s="26" t="s">
        <v>2796</v>
      </c>
      <c r="I1805" s="20">
        <v>2400</v>
      </c>
      <c r="J1805" s="20">
        <v>800</v>
      </c>
      <c r="K1805" s="21">
        <v>100</v>
      </c>
      <c r="L1805" s="1"/>
      <c r="M1805" s="16" t="e">
        <v>#N/A</v>
      </c>
      <c r="N1805" s="16"/>
    </row>
    <row r="1806" spans="1:14">
      <c r="A1806" s="24" t="s">
        <v>2993</v>
      </c>
      <c r="B1806" s="24" t="s">
        <v>2994</v>
      </c>
      <c r="C1806" s="65">
        <v>3102.9360000000001</v>
      </c>
      <c r="D1806" s="65">
        <f t="shared" si="172"/>
        <v>1551.4680000000001</v>
      </c>
      <c r="E1806" s="21" t="s">
        <v>3729</v>
      </c>
      <c r="F1806" s="14"/>
      <c r="G1806" s="25">
        <f t="shared" si="173"/>
        <v>0</v>
      </c>
      <c r="H1806" s="26" t="s">
        <v>2796</v>
      </c>
      <c r="I1806" s="20">
        <v>2400</v>
      </c>
      <c r="J1806" s="20">
        <v>800</v>
      </c>
      <c r="K1806" s="21">
        <v>100</v>
      </c>
      <c r="L1806" s="1"/>
      <c r="M1806" s="16" t="e">
        <v>#N/A</v>
      </c>
      <c r="N1806" s="16"/>
    </row>
    <row r="1807" spans="1:14">
      <c r="A1807" s="24" t="s">
        <v>2995</v>
      </c>
      <c r="B1807" s="24" t="s">
        <v>2996</v>
      </c>
      <c r="C1807" s="65">
        <v>2687.3680000000004</v>
      </c>
      <c r="D1807" s="65">
        <f t="shared" si="172"/>
        <v>1343.6840000000002</v>
      </c>
      <c r="E1807" s="21" t="s">
        <v>3729</v>
      </c>
      <c r="F1807" s="14"/>
      <c r="G1807" s="25">
        <f t="shared" si="173"/>
        <v>0</v>
      </c>
      <c r="H1807" s="26" t="s">
        <v>2796</v>
      </c>
      <c r="I1807" s="20">
        <v>1500</v>
      </c>
      <c r="J1807" s="20">
        <v>500</v>
      </c>
      <c r="K1807" s="21">
        <v>50</v>
      </c>
      <c r="L1807" s="1"/>
      <c r="M1807" s="16" t="e">
        <v>#N/A</v>
      </c>
      <c r="N1807" s="16"/>
    </row>
    <row r="1808" spans="1:14">
      <c r="A1808" s="24" t="s">
        <v>2997</v>
      </c>
      <c r="B1808" s="24" t="s">
        <v>2998</v>
      </c>
      <c r="C1808" s="65">
        <v>2687.3680000000004</v>
      </c>
      <c r="D1808" s="65">
        <f t="shared" si="172"/>
        <v>1343.6840000000002</v>
      </c>
      <c r="E1808" s="21" t="s">
        <v>3729</v>
      </c>
      <c r="F1808" s="14"/>
      <c r="G1808" s="25">
        <f t="shared" si="173"/>
        <v>0</v>
      </c>
      <c r="H1808" s="26" t="s">
        <v>2796</v>
      </c>
      <c r="I1808" s="20">
        <v>1500</v>
      </c>
      <c r="J1808" s="20">
        <v>500</v>
      </c>
      <c r="K1808" s="21">
        <v>50</v>
      </c>
      <c r="L1808" s="1"/>
      <c r="M1808" s="16" t="e">
        <v>#N/A</v>
      </c>
      <c r="N1808" s="16"/>
    </row>
    <row r="1809" spans="1:14">
      <c r="A1809" s="24" t="s">
        <v>2999</v>
      </c>
      <c r="B1809" s="24" t="s">
        <v>3000</v>
      </c>
      <c r="C1809" s="65">
        <v>3771.1120000000005</v>
      </c>
      <c r="D1809" s="65">
        <f t="shared" si="172"/>
        <v>1885.5560000000003</v>
      </c>
      <c r="E1809" s="21" t="s">
        <v>3729</v>
      </c>
      <c r="F1809" s="14"/>
      <c r="G1809" s="25">
        <f t="shared" si="173"/>
        <v>0</v>
      </c>
      <c r="H1809" s="26" t="s">
        <v>2796</v>
      </c>
      <c r="I1809" s="20">
        <v>1200</v>
      </c>
      <c r="J1809" s="20">
        <v>400</v>
      </c>
      <c r="K1809" s="21">
        <v>50</v>
      </c>
      <c r="L1809" s="1"/>
      <c r="M1809" s="16" t="e">
        <v>#N/A</v>
      </c>
      <c r="N1809" s="16"/>
    </row>
    <row r="1810" spans="1:14">
      <c r="A1810" s="24" t="s">
        <v>3001</v>
      </c>
      <c r="B1810" s="24" t="s">
        <v>3002</v>
      </c>
      <c r="C1810" s="65">
        <v>3771.1120000000005</v>
      </c>
      <c r="D1810" s="65">
        <f t="shared" si="172"/>
        <v>1885.5560000000003</v>
      </c>
      <c r="E1810" s="21" t="s">
        <v>3729</v>
      </c>
      <c r="F1810" s="14"/>
      <c r="G1810" s="25">
        <f t="shared" si="173"/>
        <v>0</v>
      </c>
      <c r="H1810" s="26" t="s">
        <v>2796</v>
      </c>
      <c r="I1810" s="20">
        <v>1200</v>
      </c>
      <c r="J1810" s="20">
        <v>400</v>
      </c>
      <c r="K1810" s="21">
        <v>50</v>
      </c>
      <c r="L1810" s="1"/>
      <c r="M1810" s="16" t="e">
        <v>#N/A</v>
      </c>
      <c r="N1810" s="16"/>
    </row>
    <row r="1811" spans="1:14">
      <c r="A1811" s="24" t="s">
        <v>3003</v>
      </c>
      <c r="B1811" s="24" t="s">
        <v>3004</v>
      </c>
      <c r="C1811" s="65">
        <v>6111.7520000000004</v>
      </c>
      <c r="D1811" s="65">
        <f t="shared" si="172"/>
        <v>3055.8760000000002</v>
      </c>
      <c r="E1811" s="21" t="s">
        <v>3729</v>
      </c>
      <c r="F1811" s="14"/>
      <c r="G1811" s="25">
        <f t="shared" si="173"/>
        <v>0</v>
      </c>
      <c r="H1811" s="26" t="s">
        <v>2796</v>
      </c>
      <c r="I1811" s="20">
        <v>600</v>
      </c>
      <c r="J1811" s="20">
        <v>50</v>
      </c>
      <c r="K1811" s="21">
        <v>50</v>
      </c>
      <c r="L1811" s="1"/>
      <c r="M1811" s="16" t="e">
        <v>#N/A</v>
      </c>
      <c r="N1811" s="16"/>
    </row>
    <row r="1812" spans="1:14">
      <c r="A1812" s="24" t="s">
        <v>3005</v>
      </c>
      <c r="B1812" s="24" t="s">
        <v>3006</v>
      </c>
      <c r="C1812" s="65">
        <v>6111.7520000000004</v>
      </c>
      <c r="D1812" s="65">
        <f t="shared" si="172"/>
        <v>3055.8760000000002</v>
      </c>
      <c r="E1812" s="21" t="s">
        <v>3729</v>
      </c>
      <c r="F1812" s="14"/>
      <c r="G1812" s="25">
        <f t="shared" si="173"/>
        <v>0</v>
      </c>
      <c r="H1812" s="26" t="s">
        <v>2796</v>
      </c>
      <c r="I1812" s="20">
        <v>600</v>
      </c>
      <c r="J1812" s="20">
        <v>50</v>
      </c>
      <c r="K1812" s="21">
        <v>50</v>
      </c>
      <c r="L1812" s="1"/>
      <c r="M1812" s="16" t="e">
        <v>#N/A</v>
      </c>
      <c r="N1812" s="16"/>
    </row>
    <row r="1813" spans="1:14">
      <c r="A1813" s="24" t="s">
        <v>3007</v>
      </c>
      <c r="B1813" s="24" t="s">
        <v>3008</v>
      </c>
      <c r="C1813" s="65">
        <v>5141.4560000000001</v>
      </c>
      <c r="D1813" s="65">
        <f t="shared" si="172"/>
        <v>2570.7280000000001</v>
      </c>
      <c r="E1813" s="21" t="s">
        <v>3729</v>
      </c>
      <c r="F1813" s="14"/>
      <c r="G1813" s="25">
        <f t="shared" si="173"/>
        <v>0</v>
      </c>
      <c r="H1813" s="26" t="s">
        <v>2796</v>
      </c>
      <c r="I1813" s="20">
        <v>540</v>
      </c>
      <c r="J1813" s="20">
        <v>30</v>
      </c>
      <c r="K1813" s="21">
        <v>30</v>
      </c>
      <c r="L1813" s="1"/>
      <c r="M1813" s="16" t="e">
        <v>#N/A</v>
      </c>
      <c r="N1813" s="16"/>
    </row>
    <row r="1814" spans="1:14">
      <c r="A1814" s="24" t="s">
        <v>3009</v>
      </c>
      <c r="B1814" s="24" t="s">
        <v>3010</v>
      </c>
      <c r="C1814" s="65">
        <v>5141.4560000000001</v>
      </c>
      <c r="D1814" s="65">
        <f t="shared" si="172"/>
        <v>2570.7280000000001</v>
      </c>
      <c r="E1814" s="21" t="s">
        <v>3729</v>
      </c>
      <c r="F1814" s="14"/>
      <c r="G1814" s="25">
        <f t="shared" si="173"/>
        <v>0</v>
      </c>
      <c r="H1814" s="26" t="s">
        <v>2796</v>
      </c>
      <c r="I1814" s="20">
        <v>540</v>
      </c>
      <c r="J1814" s="20">
        <v>30</v>
      </c>
      <c r="K1814" s="21">
        <v>30</v>
      </c>
      <c r="L1814" s="1"/>
      <c r="M1814" s="16" t="e">
        <v>#N/A</v>
      </c>
      <c r="N1814" s="16"/>
    </row>
    <row r="1815" spans="1:14">
      <c r="A1815" s="24" t="s">
        <v>3011</v>
      </c>
      <c r="B1815" s="24" t="s">
        <v>3012</v>
      </c>
      <c r="C1815" s="65">
        <v>5197.4800000000005</v>
      </c>
      <c r="D1815" s="65">
        <f t="shared" si="172"/>
        <v>2598.7400000000002</v>
      </c>
      <c r="E1815" s="21" t="s">
        <v>3729</v>
      </c>
      <c r="F1815" s="14"/>
      <c r="G1815" s="25">
        <f t="shared" si="173"/>
        <v>0</v>
      </c>
      <c r="H1815" s="26" t="s">
        <v>2796</v>
      </c>
      <c r="I1815" s="20">
        <v>450</v>
      </c>
      <c r="J1815" s="20">
        <v>25</v>
      </c>
      <c r="K1815" s="21">
        <v>25</v>
      </c>
      <c r="L1815" s="1"/>
      <c r="M1815" s="16" t="e">
        <v>#N/A</v>
      </c>
      <c r="N1815" s="16"/>
    </row>
    <row r="1816" spans="1:14">
      <c r="A1816" s="24" t="s">
        <v>3013</v>
      </c>
      <c r="B1816" s="24" t="s">
        <v>3014</v>
      </c>
      <c r="C1816" s="65">
        <v>5197.4800000000005</v>
      </c>
      <c r="D1816" s="65">
        <f t="shared" si="172"/>
        <v>2598.7400000000002</v>
      </c>
      <c r="E1816" s="21" t="s">
        <v>3729</v>
      </c>
      <c r="F1816" s="14"/>
      <c r="G1816" s="25">
        <f t="shared" si="173"/>
        <v>0</v>
      </c>
      <c r="H1816" s="26" t="s">
        <v>2796</v>
      </c>
      <c r="I1816" s="20">
        <v>450</v>
      </c>
      <c r="J1816" s="20">
        <v>25</v>
      </c>
      <c r="K1816" s="21">
        <v>25</v>
      </c>
      <c r="L1816" s="1"/>
      <c r="M1816" s="16" t="e">
        <v>#N/A</v>
      </c>
      <c r="N1816" s="16"/>
    </row>
    <row r="1817" spans="1:14">
      <c r="A1817" s="24" t="s">
        <v>3015</v>
      </c>
      <c r="B1817" s="24" t="s">
        <v>3016</v>
      </c>
      <c r="C1817" s="65">
        <v>6172.6160000000009</v>
      </c>
      <c r="D1817" s="65">
        <f t="shared" si="172"/>
        <v>3086.3080000000004</v>
      </c>
      <c r="E1817" s="21" t="s">
        <v>3729</v>
      </c>
      <c r="F1817" s="14"/>
      <c r="G1817" s="25">
        <f t="shared" si="173"/>
        <v>0</v>
      </c>
      <c r="H1817" s="26" t="s">
        <v>2796</v>
      </c>
      <c r="I1817" s="20">
        <v>240</v>
      </c>
      <c r="J1817" s="20">
        <v>20</v>
      </c>
      <c r="K1817" s="21">
        <v>20</v>
      </c>
      <c r="L1817" s="30"/>
      <c r="M1817" s="16" t="e">
        <v>#N/A</v>
      </c>
      <c r="N1817" s="16"/>
    </row>
    <row r="1818" spans="1:14">
      <c r="A1818" s="24" t="s">
        <v>3017</v>
      </c>
      <c r="B1818" s="24" t="s">
        <v>3018</v>
      </c>
      <c r="C1818" s="65">
        <v>6281.424</v>
      </c>
      <c r="D1818" s="65">
        <f t="shared" si="172"/>
        <v>3140.712</v>
      </c>
      <c r="E1818" s="21" t="s">
        <v>3729</v>
      </c>
      <c r="F1818" s="14"/>
      <c r="G1818" s="25">
        <f t="shared" si="173"/>
        <v>0</v>
      </c>
      <c r="H1818" s="26" t="s">
        <v>2796</v>
      </c>
      <c r="I1818" s="20">
        <v>180</v>
      </c>
      <c r="J1818" s="20">
        <v>15</v>
      </c>
      <c r="K1818" s="21">
        <v>15</v>
      </c>
      <c r="L1818" s="30"/>
      <c r="M1818" s="16" t="e">
        <v>#N/A</v>
      </c>
      <c r="N1818" s="16"/>
    </row>
    <row r="1819" spans="1:14" s="1" customFormat="1" ht="18.75">
      <c r="A1819" s="17" t="s">
        <v>3374</v>
      </c>
      <c r="B1819" s="17"/>
      <c r="C1819" s="65"/>
      <c r="D1819" s="65"/>
      <c r="E1819" s="21"/>
      <c r="F1819" s="14"/>
      <c r="G1819" s="17"/>
      <c r="H1819" s="17"/>
      <c r="I1819" s="17"/>
      <c r="J1819" s="17"/>
      <c r="K1819" s="17"/>
      <c r="L1819" s="61"/>
      <c r="M1819" s="16"/>
      <c r="N1819" s="16"/>
    </row>
    <row r="1820" spans="1:14">
      <c r="A1820" s="29" t="s">
        <v>3019</v>
      </c>
      <c r="B1820" s="29" t="s">
        <v>3020</v>
      </c>
      <c r="C1820" s="65">
        <v>22.568000000000001</v>
      </c>
      <c r="D1820" s="65">
        <f t="shared" ref="D1820:D1826" si="174">C1820*((100-$D$2)/100)</f>
        <v>11.284000000000001</v>
      </c>
      <c r="E1820" s="21"/>
      <c r="F1820" s="14"/>
      <c r="G1820" s="25">
        <f t="shared" ref="G1820:G1826" si="175">F1820*D1820</f>
        <v>0</v>
      </c>
      <c r="H1820" s="26" t="s">
        <v>2796</v>
      </c>
      <c r="I1820" s="20">
        <v>60000</v>
      </c>
      <c r="J1820" s="20">
        <v>0</v>
      </c>
      <c r="K1820" s="21">
        <v>100</v>
      </c>
      <c r="L1820" s="30"/>
      <c r="M1820" s="16"/>
      <c r="N1820" s="16"/>
    </row>
    <row r="1821" spans="1:14">
      <c r="A1821" s="29" t="s">
        <v>3021</v>
      </c>
      <c r="B1821" s="29" t="s">
        <v>3022</v>
      </c>
      <c r="C1821" s="65">
        <v>26.856000000000002</v>
      </c>
      <c r="D1821" s="65">
        <f t="shared" si="174"/>
        <v>13.428000000000001</v>
      </c>
      <c r="E1821" s="21"/>
      <c r="F1821" s="14"/>
      <c r="G1821" s="25">
        <f t="shared" si="175"/>
        <v>0</v>
      </c>
      <c r="H1821" s="26" t="s">
        <v>2796</v>
      </c>
      <c r="I1821" s="20">
        <v>60000</v>
      </c>
      <c r="J1821" s="20">
        <v>0</v>
      </c>
      <c r="K1821" s="21">
        <v>100</v>
      </c>
      <c r="L1821" s="30"/>
      <c r="M1821" s="16"/>
      <c r="N1821" s="16"/>
    </row>
    <row r="1822" spans="1:14">
      <c r="A1822" s="29" t="s">
        <v>3023</v>
      </c>
      <c r="B1822" s="29" t="s">
        <v>3024</v>
      </c>
      <c r="C1822" s="65">
        <v>30.400000000000002</v>
      </c>
      <c r="D1822" s="65">
        <f t="shared" si="174"/>
        <v>15.200000000000001</v>
      </c>
      <c r="E1822" s="21"/>
      <c r="F1822" s="14"/>
      <c r="G1822" s="25">
        <f t="shared" si="175"/>
        <v>0</v>
      </c>
      <c r="H1822" s="26" t="s">
        <v>2796</v>
      </c>
      <c r="I1822" s="20">
        <v>55000</v>
      </c>
      <c r="J1822" s="20">
        <v>0</v>
      </c>
      <c r="K1822" s="21">
        <v>100</v>
      </c>
      <c r="L1822" s="30"/>
      <c r="M1822" s="16"/>
      <c r="N1822" s="16"/>
    </row>
    <row r="1823" spans="1:14">
      <c r="A1823" s="29" t="s">
        <v>3025</v>
      </c>
      <c r="B1823" s="29" t="s">
        <v>3026</v>
      </c>
      <c r="C1823" s="65">
        <v>331.34400000000005</v>
      </c>
      <c r="D1823" s="65">
        <f t="shared" si="174"/>
        <v>165.67200000000003</v>
      </c>
      <c r="E1823" s="21"/>
      <c r="F1823" s="14"/>
      <c r="G1823" s="25">
        <f t="shared" si="175"/>
        <v>0</v>
      </c>
      <c r="H1823" s="26" t="s">
        <v>2796</v>
      </c>
      <c r="I1823" s="20">
        <v>7500</v>
      </c>
      <c r="J1823" s="20">
        <v>0</v>
      </c>
      <c r="K1823" s="21">
        <v>100</v>
      </c>
      <c r="L1823" s="30"/>
      <c r="M1823" s="16"/>
      <c r="N1823" s="16"/>
    </row>
    <row r="1824" spans="1:14">
      <c r="A1824" s="29" t="s">
        <v>3027</v>
      </c>
      <c r="B1824" s="29" t="s">
        <v>3028</v>
      </c>
      <c r="C1824" s="65">
        <v>394.93600000000004</v>
      </c>
      <c r="D1824" s="65">
        <f t="shared" si="174"/>
        <v>197.46800000000002</v>
      </c>
      <c r="E1824" s="21"/>
      <c r="F1824" s="14"/>
      <c r="G1824" s="25">
        <f t="shared" si="175"/>
        <v>0</v>
      </c>
      <c r="H1824" s="26" t="s">
        <v>2796</v>
      </c>
      <c r="I1824" s="20">
        <v>6500</v>
      </c>
      <c r="J1824" s="20">
        <v>0</v>
      </c>
      <c r="K1824" s="21">
        <v>100</v>
      </c>
      <c r="L1824" s="30"/>
      <c r="M1824" s="16"/>
      <c r="N1824" s="16"/>
    </row>
    <row r="1825" spans="1:14">
      <c r="A1825" s="29" t="s">
        <v>3029</v>
      </c>
      <c r="B1825" s="29" t="s">
        <v>3030</v>
      </c>
      <c r="C1825" s="65">
        <v>24.936000000000003</v>
      </c>
      <c r="D1825" s="65">
        <f t="shared" si="174"/>
        <v>12.468000000000002</v>
      </c>
      <c r="E1825" s="21"/>
      <c r="F1825" s="14"/>
      <c r="G1825" s="25">
        <f t="shared" si="175"/>
        <v>0</v>
      </c>
      <c r="H1825" s="26" t="s">
        <v>2796</v>
      </c>
      <c r="I1825" s="20">
        <v>60000</v>
      </c>
      <c r="J1825" s="20">
        <v>0</v>
      </c>
      <c r="K1825" s="21">
        <v>100</v>
      </c>
      <c r="L1825" s="1"/>
      <c r="M1825" s="16"/>
      <c r="N1825" s="16"/>
    </row>
    <row r="1826" spans="1:14">
      <c r="A1826" s="29" t="s">
        <v>3031</v>
      </c>
      <c r="B1826" s="29" t="s">
        <v>3032</v>
      </c>
      <c r="C1826" s="65">
        <v>29.28</v>
      </c>
      <c r="D1826" s="65">
        <f t="shared" si="174"/>
        <v>14.64</v>
      </c>
      <c r="E1826" s="21"/>
      <c r="F1826" s="14"/>
      <c r="G1826" s="25">
        <f t="shared" si="175"/>
        <v>0</v>
      </c>
      <c r="H1826" s="26" t="s">
        <v>2796</v>
      </c>
      <c r="I1826" s="20">
        <v>60000</v>
      </c>
      <c r="J1826" s="20">
        <v>0</v>
      </c>
      <c r="K1826" s="21">
        <v>100</v>
      </c>
      <c r="L1826" s="1"/>
      <c r="M1826" s="16"/>
      <c r="N1826" s="16"/>
    </row>
    <row r="1827" spans="1:14" ht="18.75">
      <c r="A1827" s="17" t="s">
        <v>3375</v>
      </c>
      <c r="B1827" s="17"/>
      <c r="C1827" s="65"/>
      <c r="D1827" s="65"/>
      <c r="E1827" s="21"/>
      <c r="F1827" s="14"/>
      <c r="G1827" s="17"/>
      <c r="H1827" s="17"/>
      <c r="I1827" s="17"/>
      <c r="J1827" s="17"/>
      <c r="K1827" s="17"/>
      <c r="L1827" s="1"/>
      <c r="M1827" s="16"/>
      <c r="N1827" s="16"/>
    </row>
    <row r="1828" spans="1:14">
      <c r="A1828" s="24" t="s">
        <v>3034</v>
      </c>
      <c r="B1828" s="24" t="s">
        <v>3035</v>
      </c>
      <c r="C1828" s="65">
        <v>37.360000000000007</v>
      </c>
      <c r="D1828" s="65">
        <f t="shared" ref="D1828:D1833" si="176">C1828*((100-$D$2)/100)</f>
        <v>18.680000000000003</v>
      </c>
      <c r="E1828" s="21" t="s">
        <v>3729</v>
      </c>
      <c r="F1828" s="14"/>
      <c r="G1828" s="25">
        <f t="shared" ref="G1828:G1833" si="177">F1828*D1828</f>
        <v>0</v>
      </c>
      <c r="H1828" s="26" t="s">
        <v>3033</v>
      </c>
      <c r="I1828" s="20">
        <v>500</v>
      </c>
      <c r="J1828" s="20">
        <v>10</v>
      </c>
      <c r="K1828" s="21">
        <v>0</v>
      </c>
      <c r="L1828" s="30"/>
      <c r="M1828" s="16"/>
      <c r="N1828" s="16"/>
    </row>
    <row r="1829" spans="1:14">
      <c r="A1829" s="24" t="s">
        <v>3036</v>
      </c>
      <c r="B1829" s="24" t="s">
        <v>3037</v>
      </c>
      <c r="C1829" s="65">
        <v>43.960000000000008</v>
      </c>
      <c r="D1829" s="65">
        <f t="shared" si="176"/>
        <v>21.980000000000004</v>
      </c>
      <c r="E1829" s="21" t="s">
        <v>3729</v>
      </c>
      <c r="F1829" s="14"/>
      <c r="G1829" s="25">
        <f t="shared" si="177"/>
        <v>0</v>
      </c>
      <c r="H1829" s="26" t="s">
        <v>3033</v>
      </c>
      <c r="I1829" s="20">
        <v>500</v>
      </c>
      <c r="J1829" s="20">
        <v>10</v>
      </c>
      <c r="K1829" s="21">
        <v>0</v>
      </c>
      <c r="L1829" s="30"/>
      <c r="M1829" s="16"/>
      <c r="N1829" s="16"/>
    </row>
    <row r="1830" spans="1:14">
      <c r="A1830" s="24" t="s">
        <v>3038</v>
      </c>
      <c r="B1830" s="24" t="s">
        <v>3039</v>
      </c>
      <c r="C1830" s="65">
        <v>61.344000000000008</v>
      </c>
      <c r="D1830" s="65">
        <f t="shared" si="176"/>
        <v>30.672000000000004</v>
      </c>
      <c r="E1830" s="21" t="s">
        <v>3729</v>
      </c>
      <c r="F1830" s="14"/>
      <c r="G1830" s="25">
        <f t="shared" si="177"/>
        <v>0</v>
      </c>
      <c r="H1830" s="26" t="s">
        <v>3033</v>
      </c>
      <c r="I1830" s="20">
        <v>500</v>
      </c>
      <c r="J1830" s="20">
        <v>10</v>
      </c>
      <c r="K1830" s="21">
        <v>0</v>
      </c>
      <c r="L1830" s="30"/>
      <c r="M1830" s="16"/>
      <c r="N1830" s="16"/>
    </row>
    <row r="1831" spans="1:14">
      <c r="A1831" s="24" t="s">
        <v>3040</v>
      </c>
      <c r="B1831" s="24" t="s">
        <v>3041</v>
      </c>
      <c r="C1831" s="65">
        <v>70.13600000000001</v>
      </c>
      <c r="D1831" s="65">
        <f t="shared" si="176"/>
        <v>35.068000000000005</v>
      </c>
      <c r="E1831" s="21" t="s">
        <v>3729</v>
      </c>
      <c r="F1831" s="14"/>
      <c r="G1831" s="25">
        <f t="shared" si="177"/>
        <v>0</v>
      </c>
      <c r="H1831" s="26" t="s">
        <v>3033</v>
      </c>
      <c r="I1831" s="20">
        <v>300</v>
      </c>
      <c r="J1831" s="20">
        <v>10</v>
      </c>
      <c r="K1831" s="21">
        <v>0</v>
      </c>
      <c r="L1831" s="1"/>
      <c r="M1831" s="16"/>
      <c r="N1831" s="16"/>
    </row>
    <row r="1832" spans="1:14">
      <c r="A1832" s="24" t="s">
        <v>3042</v>
      </c>
      <c r="B1832" s="24" t="s">
        <v>3043</v>
      </c>
      <c r="C1832" s="65">
        <v>75.64</v>
      </c>
      <c r="D1832" s="65">
        <f t="shared" si="176"/>
        <v>37.82</v>
      </c>
      <c r="E1832" s="21"/>
      <c r="F1832" s="14"/>
      <c r="G1832" s="25">
        <f t="shared" si="177"/>
        <v>0</v>
      </c>
      <c r="H1832" s="26" t="s">
        <v>3033</v>
      </c>
      <c r="I1832" s="20">
        <v>300</v>
      </c>
      <c r="J1832" s="20">
        <v>10</v>
      </c>
      <c r="K1832" s="21">
        <v>0</v>
      </c>
      <c r="L1832" s="30"/>
      <c r="M1832" s="16"/>
      <c r="N1832" s="16"/>
    </row>
    <row r="1833" spans="1:14">
      <c r="A1833" s="24" t="s">
        <v>3044</v>
      </c>
      <c r="B1833" s="24" t="s">
        <v>3045</v>
      </c>
      <c r="C1833" s="65">
        <v>175.048</v>
      </c>
      <c r="D1833" s="65">
        <f t="shared" si="176"/>
        <v>87.524000000000001</v>
      </c>
      <c r="E1833" s="21"/>
      <c r="F1833" s="14"/>
      <c r="G1833" s="25">
        <f t="shared" si="177"/>
        <v>0</v>
      </c>
      <c r="H1833" s="26" t="s">
        <v>3033</v>
      </c>
      <c r="I1833" s="20">
        <v>100</v>
      </c>
      <c r="J1833" s="20">
        <v>10</v>
      </c>
      <c r="K1833" s="21">
        <v>0</v>
      </c>
      <c r="L1833" s="1"/>
      <c r="M1833" s="16"/>
      <c r="N1833" s="16"/>
    </row>
    <row r="1834" spans="1:14" ht="18.75">
      <c r="A1834" s="17" t="s">
        <v>3376</v>
      </c>
      <c r="B1834" s="17"/>
      <c r="C1834" s="65"/>
      <c r="D1834" s="65"/>
      <c r="E1834" s="21"/>
      <c r="F1834" s="14"/>
      <c r="G1834" s="17"/>
      <c r="H1834" s="17"/>
      <c r="I1834" s="17"/>
      <c r="J1834" s="17"/>
      <c r="K1834" s="17"/>
      <c r="L1834" s="1"/>
      <c r="M1834" s="16"/>
      <c r="N1834" s="16"/>
    </row>
    <row r="1835" spans="1:14">
      <c r="A1835" s="24" t="s">
        <v>3046</v>
      </c>
      <c r="B1835" s="24" t="s">
        <v>3047</v>
      </c>
      <c r="C1835" s="65">
        <v>179.69600000000003</v>
      </c>
      <c r="D1835" s="65">
        <f t="shared" ref="D1835:D1842" si="178">C1835*((100-$D$2)/100)</f>
        <v>89.848000000000013</v>
      </c>
      <c r="E1835" s="21"/>
      <c r="F1835" s="14"/>
      <c r="G1835" s="25">
        <f t="shared" ref="G1835:G1842" si="179">F1835*D1835</f>
        <v>0</v>
      </c>
      <c r="H1835" s="26" t="s">
        <v>3033</v>
      </c>
      <c r="I1835" s="20">
        <v>60</v>
      </c>
      <c r="J1835" s="20">
        <v>2</v>
      </c>
      <c r="K1835" s="21">
        <v>0</v>
      </c>
      <c r="L1835" s="30"/>
      <c r="M1835" s="16"/>
      <c r="N1835" s="16"/>
    </row>
    <row r="1836" spans="1:14">
      <c r="A1836" s="24" t="s">
        <v>3048</v>
      </c>
      <c r="B1836" s="24" t="s">
        <v>3049</v>
      </c>
      <c r="C1836" s="65">
        <v>254.32800000000003</v>
      </c>
      <c r="D1836" s="65">
        <f t="shared" si="178"/>
        <v>127.16400000000002</v>
      </c>
      <c r="E1836" s="21"/>
      <c r="F1836" s="14"/>
      <c r="G1836" s="25">
        <f t="shared" si="179"/>
        <v>0</v>
      </c>
      <c r="H1836" s="26" t="s">
        <v>3033</v>
      </c>
      <c r="I1836" s="20">
        <v>20</v>
      </c>
      <c r="J1836" s="20">
        <v>2</v>
      </c>
      <c r="K1836" s="21">
        <v>0</v>
      </c>
      <c r="L1836" s="30"/>
      <c r="M1836" s="16"/>
      <c r="N1836" s="16"/>
    </row>
    <row r="1837" spans="1:14">
      <c r="A1837" s="24" t="s">
        <v>3050</v>
      </c>
      <c r="B1837" s="24" t="s">
        <v>3051</v>
      </c>
      <c r="C1837" s="65">
        <v>341.08000000000004</v>
      </c>
      <c r="D1837" s="65">
        <f t="shared" si="178"/>
        <v>170.54000000000002</v>
      </c>
      <c r="E1837" s="21"/>
      <c r="F1837" s="14"/>
      <c r="G1837" s="25">
        <f t="shared" si="179"/>
        <v>0</v>
      </c>
      <c r="H1837" s="26" t="s">
        <v>3033</v>
      </c>
      <c r="I1837" s="20">
        <v>20</v>
      </c>
      <c r="J1837" s="20">
        <v>2</v>
      </c>
      <c r="K1837" s="21">
        <v>0</v>
      </c>
      <c r="L1837" s="30"/>
      <c r="M1837" s="16"/>
      <c r="N1837" s="16"/>
    </row>
    <row r="1838" spans="1:14">
      <c r="A1838" s="24" t="s">
        <v>3052</v>
      </c>
      <c r="B1838" s="24" t="s">
        <v>3053</v>
      </c>
      <c r="C1838" s="65">
        <v>385.072</v>
      </c>
      <c r="D1838" s="65">
        <f t="shared" si="178"/>
        <v>192.536</v>
      </c>
      <c r="E1838" s="21"/>
      <c r="F1838" s="14"/>
      <c r="G1838" s="25">
        <f t="shared" si="179"/>
        <v>0</v>
      </c>
      <c r="H1838" s="26" t="s">
        <v>3033</v>
      </c>
      <c r="I1838" s="20">
        <v>20</v>
      </c>
      <c r="J1838" s="20">
        <v>2</v>
      </c>
      <c r="K1838" s="21">
        <v>0</v>
      </c>
      <c r="L1838" s="1"/>
      <c r="M1838" s="16"/>
      <c r="N1838" s="16"/>
    </row>
    <row r="1839" spans="1:14">
      <c r="A1839" s="24" t="s">
        <v>3054</v>
      </c>
      <c r="B1839" s="24" t="s">
        <v>3055</v>
      </c>
      <c r="C1839" s="65">
        <v>682.43200000000002</v>
      </c>
      <c r="D1839" s="65">
        <f t="shared" si="178"/>
        <v>341.21600000000001</v>
      </c>
      <c r="E1839" s="21"/>
      <c r="F1839" s="14"/>
      <c r="G1839" s="25">
        <f t="shared" si="179"/>
        <v>0</v>
      </c>
      <c r="H1839" s="26" t="s">
        <v>3033</v>
      </c>
      <c r="I1839" s="20">
        <v>20</v>
      </c>
      <c r="J1839" s="20">
        <v>2</v>
      </c>
      <c r="K1839" s="21">
        <v>0</v>
      </c>
      <c r="L1839" s="30"/>
      <c r="M1839" s="16"/>
      <c r="N1839" s="16"/>
    </row>
    <row r="1840" spans="1:14">
      <c r="A1840" s="24" t="s">
        <v>3056</v>
      </c>
      <c r="B1840" s="24" t="s">
        <v>3057</v>
      </c>
      <c r="C1840" s="65">
        <v>376.512</v>
      </c>
      <c r="D1840" s="65">
        <f t="shared" si="178"/>
        <v>188.256</v>
      </c>
      <c r="E1840" s="21"/>
      <c r="F1840" s="14"/>
      <c r="G1840" s="25">
        <f t="shared" si="179"/>
        <v>0</v>
      </c>
      <c r="H1840" s="26" t="s">
        <v>3033</v>
      </c>
      <c r="I1840" s="20">
        <v>20</v>
      </c>
      <c r="J1840" s="20">
        <v>2</v>
      </c>
      <c r="K1840" s="21">
        <v>0</v>
      </c>
      <c r="L1840" s="30"/>
      <c r="M1840" s="16"/>
      <c r="N1840" s="16"/>
    </row>
    <row r="1841" spans="1:14">
      <c r="A1841" s="24" t="s">
        <v>3058</v>
      </c>
      <c r="B1841" s="24" t="s">
        <v>3059</v>
      </c>
      <c r="C1841" s="65">
        <v>421.44</v>
      </c>
      <c r="D1841" s="65">
        <f t="shared" si="178"/>
        <v>210.72</v>
      </c>
      <c r="E1841" s="21"/>
      <c r="F1841" s="14"/>
      <c r="G1841" s="25">
        <f t="shared" si="179"/>
        <v>0</v>
      </c>
      <c r="H1841" s="26" t="s">
        <v>3033</v>
      </c>
      <c r="I1841" s="20">
        <v>20</v>
      </c>
      <c r="J1841" s="20">
        <v>2</v>
      </c>
      <c r="K1841" s="21">
        <v>0</v>
      </c>
      <c r="L1841" s="30"/>
      <c r="M1841" s="16"/>
      <c r="N1841" s="16"/>
    </row>
    <row r="1842" spans="1:14">
      <c r="A1842" s="24" t="s">
        <v>3060</v>
      </c>
      <c r="B1842" s="24" t="s">
        <v>3061</v>
      </c>
      <c r="C1842" s="65">
        <v>676.01600000000008</v>
      </c>
      <c r="D1842" s="65">
        <f t="shared" si="178"/>
        <v>338.00800000000004</v>
      </c>
      <c r="E1842" s="21"/>
      <c r="F1842" s="14"/>
      <c r="G1842" s="25">
        <f t="shared" si="179"/>
        <v>0</v>
      </c>
      <c r="H1842" s="26" t="s">
        <v>3033</v>
      </c>
      <c r="I1842" s="20">
        <v>20</v>
      </c>
      <c r="J1842" s="20">
        <v>2</v>
      </c>
      <c r="K1842" s="21">
        <v>0</v>
      </c>
      <c r="L1842" s="1"/>
      <c r="M1842" s="16"/>
      <c r="N1842" s="16"/>
    </row>
    <row r="1843" spans="1:14" ht="18.75">
      <c r="A1843" s="17" t="s">
        <v>3377</v>
      </c>
      <c r="B1843" s="17"/>
      <c r="C1843" s="65"/>
      <c r="D1843" s="65"/>
      <c r="E1843" s="21"/>
      <c r="F1843" s="14"/>
      <c r="G1843" s="17"/>
      <c r="H1843" s="17"/>
      <c r="I1843" s="17"/>
      <c r="J1843" s="17"/>
      <c r="K1843" s="17"/>
      <c r="L1843" s="1"/>
      <c r="M1843" s="16"/>
      <c r="N1843" s="16"/>
    </row>
    <row r="1844" spans="1:14">
      <c r="A1844" s="24" t="s">
        <v>3062</v>
      </c>
      <c r="B1844" s="24" t="s">
        <v>3063</v>
      </c>
      <c r="C1844" s="65">
        <v>470.47200000000004</v>
      </c>
      <c r="D1844" s="65">
        <f>C1844*((100-$D$2)/100)</f>
        <v>235.23600000000002</v>
      </c>
      <c r="E1844" s="21" t="s">
        <v>3729</v>
      </c>
      <c r="F1844" s="14"/>
      <c r="G1844" s="25">
        <f>F1844*D1844</f>
        <v>0</v>
      </c>
      <c r="H1844" s="26" t="s">
        <v>3033</v>
      </c>
      <c r="I1844" s="20">
        <v>36</v>
      </c>
      <c r="J1844" s="20">
        <v>2</v>
      </c>
      <c r="K1844" s="21">
        <v>0</v>
      </c>
      <c r="L1844" s="30"/>
      <c r="M1844" s="16"/>
      <c r="N1844" s="16"/>
    </row>
    <row r="1845" spans="1:14">
      <c r="A1845" s="24" t="s">
        <v>3064</v>
      </c>
      <c r="B1845" s="24" t="s">
        <v>3065</v>
      </c>
      <c r="C1845" s="65">
        <v>561.35200000000009</v>
      </c>
      <c r="D1845" s="65">
        <f>C1845*((100-$D$2)/100)</f>
        <v>280.67600000000004</v>
      </c>
      <c r="E1845" s="21" t="s">
        <v>3729</v>
      </c>
      <c r="F1845" s="14"/>
      <c r="G1845" s="25">
        <f>F1845*D1845</f>
        <v>0</v>
      </c>
      <c r="H1845" s="26" t="s">
        <v>3033</v>
      </c>
      <c r="I1845" s="20">
        <v>24</v>
      </c>
      <c r="J1845" s="20">
        <v>2</v>
      </c>
      <c r="K1845" s="21">
        <v>0</v>
      </c>
      <c r="L1845" s="30"/>
      <c r="M1845" s="16"/>
      <c r="N1845" s="16"/>
    </row>
    <row r="1846" spans="1:14">
      <c r="A1846" s="24" t="s">
        <v>3066</v>
      </c>
      <c r="B1846" s="24" t="s">
        <v>3067</v>
      </c>
      <c r="C1846" s="65">
        <v>563.23199999999997</v>
      </c>
      <c r="D1846" s="65">
        <f>C1846*((100-$D$2)/100)</f>
        <v>281.61599999999999</v>
      </c>
      <c r="E1846" s="21"/>
      <c r="F1846" s="14"/>
      <c r="G1846" s="25">
        <f>F1846*D1846</f>
        <v>0</v>
      </c>
      <c r="H1846" s="26" t="s">
        <v>3033</v>
      </c>
      <c r="I1846" s="20">
        <v>50</v>
      </c>
      <c r="J1846" s="20">
        <v>2</v>
      </c>
      <c r="K1846" s="21">
        <v>0</v>
      </c>
      <c r="L1846" s="30"/>
      <c r="M1846" s="16"/>
      <c r="N1846" s="16"/>
    </row>
    <row r="1847" spans="1:14">
      <c r="A1847" s="24" t="s">
        <v>3068</v>
      </c>
      <c r="B1847" s="24" t="s">
        <v>3069</v>
      </c>
      <c r="C1847" s="65">
        <v>639.35200000000009</v>
      </c>
      <c r="D1847" s="65">
        <f>C1847*((100-$D$2)/100)</f>
        <v>319.67600000000004</v>
      </c>
      <c r="E1847" s="21"/>
      <c r="F1847" s="14"/>
      <c r="G1847" s="25">
        <f>F1847*D1847</f>
        <v>0</v>
      </c>
      <c r="H1847" s="26" t="s">
        <v>3033</v>
      </c>
      <c r="I1847" s="20">
        <v>20</v>
      </c>
      <c r="J1847" s="20">
        <v>2</v>
      </c>
      <c r="K1847" s="21">
        <v>0</v>
      </c>
      <c r="L1847" s="1"/>
      <c r="M1847" s="16"/>
      <c r="N1847" s="16"/>
    </row>
    <row r="1848" spans="1:14" ht="18.75">
      <c r="A1848" s="17" t="s">
        <v>3378</v>
      </c>
      <c r="B1848" s="17"/>
      <c r="C1848" s="65"/>
      <c r="D1848" s="65"/>
      <c r="E1848" s="21"/>
      <c r="F1848" s="14"/>
      <c r="G1848" s="17"/>
      <c r="H1848" s="17"/>
      <c r="I1848" s="17"/>
      <c r="J1848" s="17"/>
      <c r="K1848" s="17"/>
      <c r="L1848" s="1"/>
      <c r="M1848" s="16"/>
      <c r="N1848" s="16"/>
    </row>
    <row r="1849" spans="1:14">
      <c r="A1849" s="24" t="s">
        <v>3714</v>
      </c>
      <c r="B1849" s="24" t="s">
        <v>3716</v>
      </c>
      <c r="C1849" s="65">
        <v>8.2799999999999994</v>
      </c>
      <c r="D1849" s="65">
        <f t="shared" ref="D1849:D1867" si="180">C1849*((100-$D$2)/100)</f>
        <v>4.1399999999999997</v>
      </c>
      <c r="E1849" s="21" t="s">
        <v>3729</v>
      </c>
      <c r="F1849" s="14"/>
      <c r="G1849" s="25">
        <f t="shared" ref="G1849:G1867" si="181">F1849*D1849</f>
        <v>0</v>
      </c>
      <c r="H1849" s="62" t="s">
        <v>3033</v>
      </c>
      <c r="I1849" s="20">
        <v>5000</v>
      </c>
      <c r="J1849" s="20">
        <v>100</v>
      </c>
      <c r="K1849" s="21">
        <v>100</v>
      </c>
      <c r="L1849" s="30"/>
      <c r="M1849" s="16"/>
      <c r="N1849" s="16"/>
    </row>
    <row r="1850" spans="1:14">
      <c r="A1850" s="24" t="s">
        <v>3696</v>
      </c>
      <c r="B1850" s="24" t="s">
        <v>3717</v>
      </c>
      <c r="C1850" s="65">
        <v>11.27</v>
      </c>
      <c r="D1850" s="65">
        <f t="shared" si="180"/>
        <v>5.6349999999999998</v>
      </c>
      <c r="E1850" s="21"/>
      <c r="F1850" s="14"/>
      <c r="G1850" s="25">
        <f t="shared" si="181"/>
        <v>0</v>
      </c>
      <c r="H1850" s="62" t="s">
        <v>3033</v>
      </c>
      <c r="I1850" s="20">
        <v>3000</v>
      </c>
      <c r="J1850" s="20">
        <v>100</v>
      </c>
      <c r="K1850" s="21">
        <v>100</v>
      </c>
      <c r="L1850" s="30"/>
      <c r="M1850" s="16"/>
      <c r="N1850" s="16"/>
    </row>
    <row r="1851" spans="1:14">
      <c r="A1851" s="24" t="s">
        <v>3695</v>
      </c>
      <c r="B1851" s="24" t="s">
        <v>3718</v>
      </c>
      <c r="C1851" s="65">
        <v>13.09</v>
      </c>
      <c r="D1851" s="65">
        <f t="shared" si="180"/>
        <v>6.5449999999999999</v>
      </c>
      <c r="E1851" s="21"/>
      <c r="F1851" s="14"/>
      <c r="G1851" s="25">
        <f t="shared" si="181"/>
        <v>0</v>
      </c>
      <c r="H1851" s="62" t="s">
        <v>3033</v>
      </c>
      <c r="I1851" s="20">
        <v>2000</v>
      </c>
      <c r="J1851" s="20">
        <v>100</v>
      </c>
      <c r="K1851" s="21">
        <v>100</v>
      </c>
      <c r="L1851" s="30"/>
      <c r="M1851" s="16"/>
      <c r="N1851" s="16"/>
    </row>
    <row r="1852" spans="1:14">
      <c r="A1852" s="24" t="s">
        <v>3694</v>
      </c>
      <c r="B1852" s="24" t="s">
        <v>3719</v>
      </c>
      <c r="C1852" s="65">
        <v>17.260000000000002</v>
      </c>
      <c r="D1852" s="65">
        <f t="shared" si="180"/>
        <v>8.6300000000000008</v>
      </c>
      <c r="E1852" s="21"/>
      <c r="F1852" s="14"/>
      <c r="G1852" s="25">
        <f t="shared" si="181"/>
        <v>0</v>
      </c>
      <c r="H1852" s="62" t="s">
        <v>3033</v>
      </c>
      <c r="I1852" s="20">
        <v>2000</v>
      </c>
      <c r="J1852" s="20">
        <v>100</v>
      </c>
      <c r="K1852" s="21">
        <v>100</v>
      </c>
      <c r="L1852" s="30"/>
      <c r="M1852" s="16"/>
      <c r="N1852" s="16"/>
    </row>
    <row r="1853" spans="1:14">
      <c r="A1853" s="24" t="s">
        <v>3693</v>
      </c>
      <c r="B1853" s="24" t="s">
        <v>3720</v>
      </c>
      <c r="C1853" s="65">
        <v>20.71</v>
      </c>
      <c r="D1853" s="65">
        <f t="shared" si="180"/>
        <v>10.355</v>
      </c>
      <c r="E1853" s="21"/>
      <c r="F1853" s="14"/>
      <c r="G1853" s="25">
        <f t="shared" si="181"/>
        <v>0</v>
      </c>
      <c r="H1853" s="62" t="s">
        <v>3033</v>
      </c>
      <c r="I1853" s="20">
        <v>2000</v>
      </c>
      <c r="J1853" s="20">
        <v>100</v>
      </c>
      <c r="K1853" s="21">
        <v>100</v>
      </c>
      <c r="L1853" s="30"/>
      <c r="M1853" s="16"/>
      <c r="N1853" s="16"/>
    </row>
    <row r="1854" spans="1:14">
      <c r="A1854" s="24" t="s">
        <v>3070</v>
      </c>
      <c r="B1854" s="24" t="s">
        <v>3730</v>
      </c>
      <c r="C1854" s="65">
        <v>28.183999999999997</v>
      </c>
      <c r="D1854" s="65">
        <f t="shared" si="180"/>
        <v>14.091999999999999</v>
      </c>
      <c r="E1854" s="21"/>
      <c r="F1854" s="14"/>
      <c r="G1854" s="25">
        <f t="shared" si="181"/>
        <v>0</v>
      </c>
      <c r="H1854" s="62" t="s">
        <v>3033</v>
      </c>
      <c r="I1854" s="20">
        <v>1000</v>
      </c>
      <c r="J1854" s="20">
        <v>100</v>
      </c>
      <c r="K1854" s="21">
        <v>100</v>
      </c>
      <c r="L1854" s="30"/>
      <c r="M1854" s="16"/>
      <c r="N1854" s="16"/>
    </row>
    <row r="1855" spans="1:14">
      <c r="A1855" s="24" t="s">
        <v>3692</v>
      </c>
      <c r="B1855" s="24" t="s">
        <v>3721</v>
      </c>
      <c r="C1855" s="65">
        <v>57.53</v>
      </c>
      <c r="D1855" s="65">
        <f t="shared" si="180"/>
        <v>28.765000000000001</v>
      </c>
      <c r="E1855" s="21"/>
      <c r="F1855" s="14"/>
      <c r="G1855" s="25">
        <f t="shared" si="181"/>
        <v>0</v>
      </c>
      <c r="H1855" s="62" t="s">
        <v>3033</v>
      </c>
      <c r="I1855" s="20">
        <v>500</v>
      </c>
      <c r="J1855" s="20">
        <v>50</v>
      </c>
      <c r="K1855" s="21">
        <v>50</v>
      </c>
      <c r="L1855" s="30"/>
      <c r="M1855" s="16"/>
      <c r="N1855" s="16"/>
    </row>
    <row r="1856" spans="1:14">
      <c r="A1856" s="24" t="s">
        <v>3691</v>
      </c>
      <c r="B1856" s="24" t="s">
        <v>3722</v>
      </c>
      <c r="C1856" s="65">
        <v>109.31</v>
      </c>
      <c r="D1856" s="65">
        <f t="shared" si="180"/>
        <v>54.655000000000001</v>
      </c>
      <c r="E1856" s="21"/>
      <c r="F1856" s="14"/>
      <c r="G1856" s="25">
        <f t="shared" si="181"/>
        <v>0</v>
      </c>
      <c r="H1856" s="62" t="s">
        <v>3033</v>
      </c>
      <c r="I1856" s="20">
        <v>200</v>
      </c>
      <c r="J1856" s="20">
        <v>20</v>
      </c>
      <c r="K1856" s="21">
        <v>20</v>
      </c>
      <c r="L1856" s="30"/>
      <c r="M1856" s="16"/>
      <c r="N1856" s="16"/>
    </row>
    <row r="1857" spans="1:14">
      <c r="A1857" s="24" t="s">
        <v>3690</v>
      </c>
      <c r="B1857" s="24" t="s">
        <v>3723</v>
      </c>
      <c r="C1857" s="65">
        <v>120.81</v>
      </c>
      <c r="D1857" s="65">
        <f t="shared" si="180"/>
        <v>60.405000000000001</v>
      </c>
      <c r="E1857" s="21"/>
      <c r="F1857" s="14"/>
      <c r="G1857" s="25">
        <f t="shared" si="181"/>
        <v>0</v>
      </c>
      <c r="H1857" s="62" t="s">
        <v>3033</v>
      </c>
      <c r="I1857" s="20">
        <v>200</v>
      </c>
      <c r="J1857" s="20">
        <v>20</v>
      </c>
      <c r="K1857" s="21">
        <v>20</v>
      </c>
      <c r="L1857" s="30"/>
      <c r="M1857" s="16"/>
      <c r="N1857" s="16"/>
    </row>
    <row r="1858" spans="1:14">
      <c r="A1858" s="24" t="s">
        <v>3689</v>
      </c>
      <c r="B1858" s="24" t="s">
        <v>3724</v>
      </c>
      <c r="C1858" s="65">
        <v>132.37</v>
      </c>
      <c r="D1858" s="65">
        <f t="shared" si="180"/>
        <v>66.185000000000002</v>
      </c>
      <c r="E1858" s="21"/>
      <c r="F1858" s="14"/>
      <c r="G1858" s="25">
        <f t="shared" si="181"/>
        <v>0</v>
      </c>
      <c r="H1858" s="62" t="s">
        <v>3033</v>
      </c>
      <c r="I1858" s="20">
        <v>200</v>
      </c>
      <c r="J1858" s="20">
        <v>20</v>
      </c>
      <c r="K1858" s="21">
        <v>20</v>
      </c>
      <c r="L1858" s="30"/>
      <c r="M1858" s="16"/>
      <c r="N1858" s="16"/>
    </row>
    <row r="1859" spans="1:14">
      <c r="A1859" s="24" t="s">
        <v>3688</v>
      </c>
      <c r="B1859" s="24" t="s">
        <v>3725</v>
      </c>
      <c r="C1859" s="65">
        <v>218.61</v>
      </c>
      <c r="D1859" s="65">
        <f t="shared" si="180"/>
        <v>109.30500000000001</v>
      </c>
      <c r="E1859" s="21"/>
      <c r="F1859" s="14"/>
      <c r="G1859" s="25">
        <f t="shared" si="181"/>
        <v>0</v>
      </c>
      <c r="H1859" s="62" t="s">
        <v>3033</v>
      </c>
      <c r="I1859" s="20">
        <v>90</v>
      </c>
      <c r="J1859" s="20">
        <v>10</v>
      </c>
      <c r="K1859" s="21">
        <v>10</v>
      </c>
      <c r="L1859" s="30"/>
      <c r="M1859" s="16"/>
      <c r="N1859" s="16"/>
    </row>
    <row r="1860" spans="1:14">
      <c r="A1860" s="24" t="s">
        <v>3699</v>
      </c>
      <c r="B1860" s="24" t="s">
        <v>3726</v>
      </c>
      <c r="C1860" s="65">
        <v>15.67</v>
      </c>
      <c r="D1860" s="65">
        <f t="shared" si="180"/>
        <v>7.835</v>
      </c>
      <c r="E1860" s="21"/>
      <c r="F1860" s="14"/>
      <c r="G1860" s="25">
        <f t="shared" si="181"/>
        <v>0</v>
      </c>
      <c r="H1860" s="62" t="s">
        <v>3033</v>
      </c>
      <c r="I1860" s="20">
        <v>5000</v>
      </c>
      <c r="J1860" s="20">
        <v>100</v>
      </c>
      <c r="K1860" s="21">
        <v>100</v>
      </c>
      <c r="L1860" s="1"/>
      <c r="M1860" s="16"/>
      <c r="N1860" s="16"/>
    </row>
    <row r="1861" spans="1:14">
      <c r="A1861" s="24" t="s">
        <v>3071</v>
      </c>
      <c r="B1861" s="24" t="s">
        <v>3727</v>
      </c>
      <c r="C1861" s="65">
        <v>17.296000000000003</v>
      </c>
      <c r="D1861" s="65">
        <f t="shared" si="180"/>
        <v>8.6480000000000015</v>
      </c>
      <c r="E1861" s="21" t="s">
        <v>3729</v>
      </c>
      <c r="F1861" s="14"/>
      <c r="G1861" s="25">
        <f t="shared" si="181"/>
        <v>0</v>
      </c>
      <c r="H1861" s="62" t="s">
        <v>3033</v>
      </c>
      <c r="I1861" s="20">
        <v>3000</v>
      </c>
      <c r="J1861" s="20">
        <v>100</v>
      </c>
      <c r="K1861" s="21">
        <v>100</v>
      </c>
      <c r="L1861" s="1"/>
      <c r="M1861" s="16"/>
      <c r="N1861" s="16"/>
    </row>
    <row r="1862" spans="1:14">
      <c r="A1862" s="24" t="s">
        <v>3697</v>
      </c>
      <c r="B1862" s="24" t="s">
        <v>3711</v>
      </c>
      <c r="C1862" s="65">
        <v>33.231999999999999</v>
      </c>
      <c r="D1862" s="65">
        <f t="shared" si="180"/>
        <v>16.616</v>
      </c>
      <c r="E1862" s="21"/>
      <c r="F1862" s="14"/>
      <c r="G1862" s="25">
        <f t="shared" si="181"/>
        <v>0</v>
      </c>
      <c r="H1862" s="62" t="s">
        <v>3033</v>
      </c>
      <c r="I1862" s="20">
        <v>2000</v>
      </c>
      <c r="J1862" s="20">
        <v>100</v>
      </c>
      <c r="K1862" s="21">
        <v>100</v>
      </c>
      <c r="L1862" s="1"/>
      <c r="M1862" s="16"/>
      <c r="N1862" s="16"/>
    </row>
    <row r="1863" spans="1:14">
      <c r="A1863" s="24" t="s">
        <v>3698</v>
      </c>
      <c r="B1863" s="24" t="s">
        <v>3712</v>
      </c>
      <c r="C1863" s="65">
        <v>33.231999999999999</v>
      </c>
      <c r="D1863" s="65">
        <f t="shared" si="180"/>
        <v>16.616</v>
      </c>
      <c r="E1863" s="21"/>
      <c r="F1863" s="14"/>
      <c r="G1863" s="25"/>
      <c r="H1863" s="62"/>
      <c r="I1863" s="20"/>
      <c r="J1863" s="20"/>
      <c r="K1863" s="21"/>
      <c r="L1863" s="1"/>
      <c r="M1863" s="16"/>
      <c r="N1863" s="16"/>
    </row>
    <row r="1864" spans="1:14">
      <c r="A1864" s="24" t="s">
        <v>3715</v>
      </c>
      <c r="B1864" s="24" t="s">
        <v>3728</v>
      </c>
      <c r="C1864" s="65">
        <v>44.55</v>
      </c>
      <c r="D1864" s="65">
        <f t="shared" si="180"/>
        <v>22.274999999999999</v>
      </c>
      <c r="E1864" s="21" t="s">
        <v>3729</v>
      </c>
      <c r="F1864" s="14"/>
      <c r="G1864" s="25">
        <f t="shared" si="181"/>
        <v>0</v>
      </c>
      <c r="H1864" s="62" t="s">
        <v>3033</v>
      </c>
      <c r="I1864" s="20">
        <v>1000</v>
      </c>
      <c r="J1864" s="20">
        <v>100</v>
      </c>
      <c r="K1864" s="21">
        <v>100</v>
      </c>
      <c r="L1864" s="1"/>
      <c r="M1864" s="16"/>
      <c r="N1864" s="16"/>
    </row>
    <row r="1865" spans="1:14">
      <c r="A1865" s="24" t="s">
        <v>3072</v>
      </c>
      <c r="B1865" s="24" t="s">
        <v>3731</v>
      </c>
      <c r="C1865" s="65">
        <v>91.256</v>
      </c>
      <c r="D1865" s="65">
        <f t="shared" si="180"/>
        <v>45.628</v>
      </c>
      <c r="E1865" s="21"/>
      <c r="F1865" s="14"/>
      <c r="G1865" s="25">
        <f t="shared" si="181"/>
        <v>0</v>
      </c>
      <c r="H1865" s="62" t="s">
        <v>3033</v>
      </c>
      <c r="I1865" s="20">
        <v>1000</v>
      </c>
      <c r="J1865" s="20">
        <v>50</v>
      </c>
      <c r="K1865" s="21">
        <v>50</v>
      </c>
      <c r="L1865" s="1"/>
      <c r="M1865" s="16"/>
      <c r="N1865" s="16"/>
    </row>
    <row r="1866" spans="1:14">
      <c r="A1866" s="24" t="s">
        <v>3073</v>
      </c>
      <c r="B1866" s="24" t="s">
        <v>3732</v>
      </c>
      <c r="C1866" s="65">
        <v>86.288000000000011</v>
      </c>
      <c r="D1866" s="65">
        <f t="shared" si="180"/>
        <v>43.144000000000005</v>
      </c>
      <c r="E1866" s="21"/>
      <c r="F1866" s="14"/>
      <c r="G1866" s="25">
        <f t="shared" si="181"/>
        <v>0</v>
      </c>
      <c r="H1866" s="62" t="s">
        <v>3033</v>
      </c>
      <c r="I1866" s="20">
        <v>200</v>
      </c>
      <c r="J1866" s="20">
        <v>20</v>
      </c>
      <c r="K1866" s="21">
        <v>20</v>
      </c>
      <c r="L1866" s="1"/>
      <c r="M1866" s="16"/>
      <c r="N1866" s="16"/>
    </row>
    <row r="1867" spans="1:14">
      <c r="A1867" s="24" t="s">
        <v>3074</v>
      </c>
      <c r="B1867" s="24" t="s">
        <v>3733</v>
      </c>
      <c r="C1867" s="65">
        <v>120.80799999999999</v>
      </c>
      <c r="D1867" s="65">
        <f t="shared" si="180"/>
        <v>60.403999999999996</v>
      </c>
      <c r="E1867" s="21"/>
      <c r="F1867" s="14"/>
      <c r="G1867" s="25">
        <f t="shared" si="181"/>
        <v>0</v>
      </c>
      <c r="H1867" s="62" t="s">
        <v>3033</v>
      </c>
      <c r="I1867" s="20">
        <v>200</v>
      </c>
      <c r="J1867" s="20">
        <v>20</v>
      </c>
      <c r="K1867" s="21">
        <v>20</v>
      </c>
      <c r="L1867" s="1"/>
      <c r="M1867" s="16"/>
      <c r="N1867" s="16"/>
    </row>
    <row r="1868" spans="1:14" ht="18.75">
      <c r="A1868" s="17" t="s">
        <v>3379</v>
      </c>
      <c r="B1868" s="17"/>
      <c r="C1868" s="65"/>
      <c r="D1868" s="65"/>
      <c r="E1868" s="21"/>
      <c r="F1868" s="14"/>
      <c r="G1868" s="17"/>
      <c r="H1868" s="17"/>
      <c r="I1868" s="17"/>
      <c r="J1868" s="17"/>
      <c r="K1868" s="17"/>
      <c r="L1868" s="1"/>
      <c r="M1868" s="16"/>
      <c r="N1868" s="16"/>
    </row>
    <row r="1869" spans="1:14">
      <c r="A1869" s="29" t="s">
        <v>3075</v>
      </c>
      <c r="B1869" s="29" t="s">
        <v>3076</v>
      </c>
      <c r="C1869" s="65">
        <v>79.240000000000009</v>
      </c>
      <c r="D1869" s="65">
        <f t="shared" ref="D1869:D1874" si="182">C1869*((100-$D$2)/100)</f>
        <v>39.620000000000005</v>
      </c>
      <c r="E1869" s="21"/>
      <c r="F1869" s="14"/>
      <c r="G1869" s="25">
        <f t="shared" ref="G1869:G1874" si="183">F1869*D1869</f>
        <v>0</v>
      </c>
      <c r="H1869" s="63" t="s">
        <v>15</v>
      </c>
      <c r="I1869" s="20">
        <v>600</v>
      </c>
      <c r="J1869" s="20">
        <v>100</v>
      </c>
      <c r="K1869" s="21">
        <v>0</v>
      </c>
      <c r="L1869" s="30"/>
      <c r="M1869" s="16" t="s">
        <v>3426</v>
      </c>
      <c r="N1869" s="16"/>
    </row>
    <row r="1870" spans="1:14">
      <c r="A1870" s="29" t="s">
        <v>3077</v>
      </c>
      <c r="B1870" s="29" t="s">
        <v>3078</v>
      </c>
      <c r="C1870" s="65">
        <v>135.80799999999999</v>
      </c>
      <c r="D1870" s="65">
        <f t="shared" si="182"/>
        <v>67.903999999999996</v>
      </c>
      <c r="E1870" s="21"/>
      <c r="F1870" s="14"/>
      <c r="G1870" s="25">
        <f t="shared" si="183"/>
        <v>0</v>
      </c>
      <c r="H1870" s="63" t="s">
        <v>15</v>
      </c>
      <c r="I1870" s="20">
        <v>500</v>
      </c>
      <c r="J1870" s="20">
        <v>100</v>
      </c>
      <c r="K1870" s="21">
        <v>0</v>
      </c>
      <c r="L1870" s="30"/>
      <c r="M1870" s="16" t="s">
        <v>3426</v>
      </c>
      <c r="N1870" s="16"/>
    </row>
    <row r="1871" spans="1:14">
      <c r="A1871" s="29" t="s">
        <v>3079</v>
      </c>
      <c r="B1871" s="29" t="s">
        <v>3080</v>
      </c>
      <c r="C1871" s="65">
        <v>192.40800000000002</v>
      </c>
      <c r="D1871" s="65">
        <f t="shared" si="182"/>
        <v>96.204000000000008</v>
      </c>
      <c r="E1871" s="21"/>
      <c r="F1871" s="14"/>
      <c r="G1871" s="25">
        <f t="shared" si="183"/>
        <v>0</v>
      </c>
      <c r="H1871" s="63" t="s">
        <v>15</v>
      </c>
      <c r="I1871" s="20">
        <v>400</v>
      </c>
      <c r="J1871" s="20">
        <v>100</v>
      </c>
      <c r="K1871" s="21">
        <v>0</v>
      </c>
      <c r="L1871" s="1"/>
      <c r="M1871" s="16" t="s">
        <v>3426</v>
      </c>
      <c r="N1871" s="16"/>
    </row>
    <row r="1872" spans="1:14">
      <c r="A1872" s="29" t="s">
        <v>3081</v>
      </c>
      <c r="B1872" s="29" t="s">
        <v>3082</v>
      </c>
      <c r="C1872" s="65">
        <v>577.22400000000005</v>
      </c>
      <c r="D1872" s="65">
        <f t="shared" si="182"/>
        <v>288.61200000000002</v>
      </c>
      <c r="E1872" s="21"/>
      <c r="F1872" s="14"/>
      <c r="G1872" s="25">
        <f t="shared" si="183"/>
        <v>0</v>
      </c>
      <c r="H1872" s="63" t="s">
        <v>15</v>
      </c>
      <c r="I1872" s="20">
        <v>140</v>
      </c>
      <c r="J1872" s="20">
        <v>1</v>
      </c>
      <c r="K1872" s="21">
        <v>0</v>
      </c>
      <c r="L1872" s="1"/>
      <c r="M1872" s="16" t="s">
        <v>3426</v>
      </c>
      <c r="N1872" s="16"/>
    </row>
    <row r="1873" spans="1:255">
      <c r="A1873" s="29" t="s">
        <v>3083</v>
      </c>
      <c r="B1873" s="29" t="s">
        <v>3084</v>
      </c>
      <c r="C1873" s="65">
        <v>962.024</v>
      </c>
      <c r="D1873" s="65">
        <f t="shared" si="182"/>
        <v>481.012</v>
      </c>
      <c r="E1873" s="21"/>
      <c r="F1873" s="14"/>
      <c r="G1873" s="25">
        <f t="shared" si="183"/>
        <v>0</v>
      </c>
      <c r="H1873" s="63" t="s">
        <v>15</v>
      </c>
      <c r="I1873" s="20">
        <v>80</v>
      </c>
      <c r="J1873" s="20">
        <v>1</v>
      </c>
      <c r="K1873" s="21">
        <v>0</v>
      </c>
      <c r="L1873" s="1"/>
      <c r="M1873" s="16" t="s">
        <v>3426</v>
      </c>
      <c r="N1873" s="16"/>
    </row>
    <row r="1874" spans="1:255">
      <c r="A1874" s="29" t="s">
        <v>3085</v>
      </c>
      <c r="B1874" s="29" t="s">
        <v>3086</v>
      </c>
      <c r="C1874" s="65">
        <v>1301.5680000000002</v>
      </c>
      <c r="D1874" s="65">
        <f t="shared" si="182"/>
        <v>650.78400000000011</v>
      </c>
      <c r="E1874" s="21"/>
      <c r="F1874" s="14"/>
      <c r="G1874" s="25">
        <f t="shared" si="183"/>
        <v>0</v>
      </c>
      <c r="H1874" s="63" t="s">
        <v>15</v>
      </c>
      <c r="I1874" s="20">
        <v>48</v>
      </c>
      <c r="J1874" s="20">
        <v>1</v>
      </c>
      <c r="K1874" s="21">
        <v>0</v>
      </c>
      <c r="L1874" s="30"/>
      <c r="M1874" s="16" t="s">
        <v>3426</v>
      </c>
      <c r="N1874" s="16"/>
    </row>
    <row r="1875" spans="1:255" ht="18.75">
      <c r="A1875" s="17" t="s">
        <v>3380</v>
      </c>
      <c r="B1875" s="17"/>
      <c r="C1875" s="65"/>
      <c r="D1875" s="65"/>
      <c r="E1875" s="21"/>
      <c r="F1875" s="14"/>
      <c r="G1875" s="17"/>
      <c r="H1875" s="17"/>
      <c r="I1875" s="17"/>
      <c r="J1875" s="17"/>
      <c r="K1875" s="17"/>
      <c r="L1875" s="30"/>
      <c r="M1875" s="16"/>
      <c r="N1875" s="16"/>
    </row>
    <row r="1876" spans="1:255">
      <c r="A1876" s="29" t="s">
        <v>3087</v>
      </c>
      <c r="B1876" s="29" t="s">
        <v>3088</v>
      </c>
      <c r="C1876" s="65">
        <v>1094.672</v>
      </c>
      <c r="D1876" s="65">
        <f>C1876*((100-$D$2)/100)</f>
        <v>547.33600000000001</v>
      </c>
      <c r="E1876" s="21"/>
      <c r="F1876" s="14"/>
      <c r="G1876" s="25">
        <f>F1876*D1876</f>
        <v>0</v>
      </c>
      <c r="H1876" s="63" t="s">
        <v>15</v>
      </c>
      <c r="I1876" s="20">
        <v>50</v>
      </c>
      <c r="J1876" s="20">
        <v>10</v>
      </c>
      <c r="K1876" s="21">
        <v>0</v>
      </c>
      <c r="L1876" s="1"/>
      <c r="M1876" s="16" t="s">
        <v>3427</v>
      </c>
      <c r="N1876" s="16"/>
    </row>
    <row r="1877" spans="1:255">
      <c r="A1877" s="29" t="s">
        <v>3089</v>
      </c>
      <c r="B1877" s="29" t="s">
        <v>3090</v>
      </c>
      <c r="C1877" s="65">
        <v>152.928</v>
      </c>
      <c r="D1877" s="65">
        <f>C1877*((100-$D$2)/100)</f>
        <v>76.463999999999999</v>
      </c>
      <c r="E1877" s="21"/>
      <c r="F1877" s="14"/>
      <c r="G1877" s="25">
        <f>F1877*D1877</f>
        <v>0</v>
      </c>
      <c r="H1877" s="63" t="s">
        <v>15</v>
      </c>
      <c r="I1877" s="20">
        <v>200</v>
      </c>
      <c r="J1877" s="20">
        <v>20</v>
      </c>
      <c r="K1877" s="21">
        <v>0</v>
      </c>
      <c r="L1877" s="1"/>
      <c r="M1877" s="16" t="s">
        <v>3427</v>
      </c>
      <c r="N1877" s="16"/>
    </row>
    <row r="1878" spans="1:255" ht="18" customHeight="1">
      <c r="A1878" s="17" t="s">
        <v>3381</v>
      </c>
      <c r="B1878" s="17"/>
      <c r="C1878" s="65"/>
      <c r="D1878" s="65"/>
      <c r="E1878" s="21"/>
      <c r="F1878" s="14"/>
      <c r="G1878" s="17"/>
      <c r="H1878" s="17"/>
      <c r="I1878" s="20"/>
      <c r="J1878" s="20"/>
      <c r="K1878" s="21"/>
      <c r="L1878" s="17"/>
      <c r="M1878" s="17"/>
      <c r="N1878" s="17"/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/>
      <c r="AH1878" s="17"/>
      <c r="AI1878" s="17"/>
      <c r="AJ1878" s="17"/>
      <c r="AK1878" s="17"/>
      <c r="AL1878" s="17"/>
      <c r="AM1878" s="17"/>
      <c r="AN1878" s="17"/>
      <c r="AO1878" s="17"/>
      <c r="AP1878" s="17"/>
      <c r="AQ1878" s="17"/>
      <c r="AR1878" s="17"/>
      <c r="AS1878" s="17"/>
      <c r="AT1878" s="17"/>
      <c r="AU1878" s="17"/>
      <c r="AV1878" s="17"/>
      <c r="AW1878" s="17"/>
      <c r="AX1878" s="17"/>
      <c r="AY1878" s="17"/>
      <c r="AZ1878" s="17"/>
      <c r="BA1878" s="17"/>
      <c r="BB1878" s="17"/>
      <c r="BC1878" s="17"/>
      <c r="BD1878" s="17"/>
      <c r="BE1878" s="17"/>
      <c r="BF1878" s="17"/>
      <c r="BG1878" s="17"/>
      <c r="BH1878" s="17"/>
      <c r="BI1878" s="17"/>
      <c r="BJ1878" s="17"/>
      <c r="BK1878" s="17"/>
      <c r="BL1878" s="17"/>
      <c r="BM1878" s="17"/>
      <c r="BN1878" s="17"/>
      <c r="BO1878" s="17"/>
      <c r="BP1878" s="17"/>
      <c r="BQ1878" s="17"/>
      <c r="BR1878" s="17"/>
      <c r="BS1878" s="17"/>
      <c r="BT1878" s="17"/>
      <c r="BU1878" s="17"/>
      <c r="BV1878" s="17"/>
      <c r="BW1878" s="17"/>
      <c r="BX1878" s="17"/>
      <c r="BY1878" s="17"/>
      <c r="BZ1878" s="17"/>
      <c r="CA1878" s="17"/>
      <c r="CB1878" s="17"/>
      <c r="CC1878" s="17"/>
      <c r="CD1878" s="17"/>
      <c r="CE1878" s="17"/>
      <c r="CF1878" s="17"/>
      <c r="CG1878" s="17"/>
      <c r="CH1878" s="17"/>
      <c r="CI1878" s="17"/>
      <c r="CJ1878" s="17"/>
      <c r="CK1878" s="17"/>
      <c r="CL1878" s="17"/>
      <c r="CM1878" s="17"/>
      <c r="CN1878" s="17"/>
      <c r="CO1878" s="17"/>
      <c r="CP1878" s="17"/>
      <c r="CQ1878" s="17"/>
      <c r="CR1878" s="17"/>
      <c r="CS1878" s="17"/>
      <c r="CT1878" s="17"/>
      <c r="CU1878" s="17"/>
      <c r="CV1878" s="17"/>
      <c r="CW1878" s="17"/>
      <c r="CX1878" s="17"/>
      <c r="CY1878" s="17"/>
      <c r="CZ1878" s="17"/>
      <c r="DA1878" s="17"/>
      <c r="DB1878" s="17"/>
      <c r="DC1878" s="17"/>
      <c r="DD1878" s="17"/>
      <c r="DE1878" s="17"/>
      <c r="DF1878" s="17"/>
      <c r="DG1878" s="17"/>
      <c r="DH1878" s="17"/>
      <c r="DI1878" s="17"/>
      <c r="DJ1878" s="17"/>
      <c r="DK1878" s="17"/>
      <c r="DL1878" s="17"/>
      <c r="DM1878" s="17"/>
      <c r="DN1878" s="17"/>
      <c r="DO1878" s="17"/>
      <c r="DP1878" s="17"/>
      <c r="DQ1878" s="17"/>
      <c r="DR1878" s="17"/>
      <c r="DS1878" s="17"/>
      <c r="DT1878" s="17"/>
      <c r="DU1878" s="17"/>
      <c r="DV1878" s="17"/>
      <c r="DW1878" s="17"/>
      <c r="DX1878" s="17"/>
      <c r="DY1878" s="17"/>
      <c r="DZ1878" s="17"/>
      <c r="EA1878" s="17"/>
      <c r="EB1878" s="17"/>
      <c r="EC1878" s="17"/>
      <c r="ED1878" s="17"/>
      <c r="EE1878" s="17"/>
      <c r="EF1878" s="17"/>
      <c r="EG1878" s="17"/>
      <c r="EH1878" s="17"/>
      <c r="EI1878" s="17"/>
      <c r="EJ1878" s="17"/>
      <c r="EK1878" s="17"/>
      <c r="EL1878" s="17"/>
      <c r="EM1878" s="17"/>
      <c r="EN1878" s="17"/>
      <c r="EO1878" s="17"/>
      <c r="EP1878" s="17"/>
      <c r="EQ1878" s="17"/>
      <c r="ER1878" s="17"/>
      <c r="ES1878" s="17"/>
      <c r="ET1878" s="17"/>
      <c r="EU1878" s="17"/>
      <c r="EV1878" s="17"/>
      <c r="EW1878" s="17"/>
      <c r="EX1878" s="17"/>
      <c r="EY1878" s="17"/>
      <c r="EZ1878" s="17"/>
      <c r="FA1878" s="17"/>
      <c r="FB1878" s="17"/>
      <c r="FC1878" s="17"/>
      <c r="FD1878" s="17"/>
      <c r="FE1878" s="17"/>
      <c r="FF1878" s="17"/>
      <c r="FG1878" s="17"/>
      <c r="FH1878" s="17"/>
      <c r="FI1878" s="17"/>
      <c r="FJ1878" s="17"/>
      <c r="FK1878" s="17"/>
      <c r="FL1878" s="17"/>
      <c r="FM1878" s="17"/>
      <c r="FN1878" s="17"/>
      <c r="FO1878" s="17"/>
      <c r="FP1878" s="17"/>
      <c r="FQ1878" s="17"/>
      <c r="FR1878" s="17"/>
      <c r="FS1878" s="17"/>
      <c r="FT1878" s="17"/>
      <c r="FU1878" s="17"/>
      <c r="FV1878" s="17"/>
      <c r="FW1878" s="17"/>
      <c r="FX1878" s="17"/>
      <c r="FY1878" s="17"/>
      <c r="FZ1878" s="17"/>
      <c r="GA1878" s="17"/>
      <c r="GB1878" s="17"/>
      <c r="GC1878" s="17"/>
      <c r="GD1878" s="17"/>
      <c r="GE1878" s="17"/>
      <c r="GF1878" s="17"/>
      <c r="GG1878" s="17"/>
      <c r="GH1878" s="17"/>
      <c r="GI1878" s="17"/>
      <c r="GJ1878" s="17"/>
      <c r="GK1878" s="17"/>
      <c r="GL1878" s="17"/>
      <c r="GM1878" s="17"/>
      <c r="GN1878" s="17"/>
      <c r="GO1878" s="17"/>
      <c r="GP1878" s="17"/>
      <c r="GQ1878" s="17"/>
      <c r="GR1878" s="17"/>
      <c r="GS1878" s="17"/>
      <c r="GT1878" s="17"/>
      <c r="GU1878" s="17"/>
      <c r="GV1878" s="17"/>
      <c r="GW1878" s="17"/>
      <c r="GX1878" s="17"/>
      <c r="GY1878" s="17"/>
      <c r="GZ1878" s="17"/>
      <c r="HA1878" s="17"/>
      <c r="HB1878" s="17"/>
      <c r="HC1878" s="17"/>
      <c r="HD1878" s="17"/>
      <c r="HE1878" s="17"/>
      <c r="HF1878" s="17"/>
      <c r="HG1878" s="17"/>
      <c r="HH1878" s="17"/>
      <c r="HI1878" s="17"/>
      <c r="HJ1878" s="17"/>
      <c r="HK1878" s="17"/>
      <c r="HL1878" s="17"/>
      <c r="HM1878" s="17"/>
      <c r="HN1878" s="17"/>
      <c r="HO1878" s="17"/>
      <c r="HP1878" s="17"/>
      <c r="HQ1878" s="17"/>
      <c r="HR1878" s="17"/>
      <c r="HS1878" s="17"/>
      <c r="HT1878" s="17"/>
      <c r="HU1878" s="17"/>
      <c r="HV1878" s="17"/>
      <c r="HW1878" s="17"/>
      <c r="HX1878" s="17"/>
      <c r="HY1878" s="17"/>
      <c r="HZ1878" s="17"/>
      <c r="IA1878" s="17"/>
      <c r="IB1878" s="17"/>
      <c r="IC1878" s="17"/>
      <c r="ID1878" s="17"/>
      <c r="IE1878" s="17"/>
      <c r="IF1878" s="17"/>
      <c r="IG1878" s="17"/>
      <c r="IH1878" s="17"/>
      <c r="II1878" s="17"/>
      <c r="IJ1878" s="17"/>
      <c r="IK1878" s="17"/>
      <c r="IL1878" s="17"/>
      <c r="IM1878" s="17"/>
      <c r="IN1878" s="17"/>
      <c r="IO1878" s="17"/>
      <c r="IP1878" s="17"/>
      <c r="IQ1878" s="17"/>
      <c r="IR1878" s="17"/>
      <c r="IS1878" s="17"/>
      <c r="IT1878" s="17"/>
      <c r="IU1878" s="17"/>
    </row>
    <row r="1879" spans="1:255">
      <c r="A1879" s="29" t="s">
        <v>3091</v>
      </c>
      <c r="B1879" s="29" t="s">
        <v>3092</v>
      </c>
      <c r="C1879" s="65">
        <v>1312.8000000000002</v>
      </c>
      <c r="D1879" s="65">
        <f t="shared" ref="D1879:D1908" si="184">C1879*((100-$D$2)/100)</f>
        <v>656.40000000000009</v>
      </c>
      <c r="E1879" s="21"/>
      <c r="F1879" s="14"/>
      <c r="G1879" s="25">
        <f t="shared" ref="G1879:G1908" si="185">F1879*D1879</f>
        <v>0</v>
      </c>
      <c r="H1879" s="63" t="s">
        <v>15</v>
      </c>
      <c r="I1879" s="20">
        <v>8</v>
      </c>
      <c r="J1879" s="20">
        <v>1</v>
      </c>
      <c r="K1879" s="21">
        <v>0</v>
      </c>
      <c r="L1879" s="30"/>
      <c r="M1879" s="16" t="s">
        <v>3428</v>
      </c>
      <c r="N1879" s="16"/>
    </row>
    <row r="1880" spans="1:255">
      <c r="A1880" s="29" t="s">
        <v>3093</v>
      </c>
      <c r="B1880" s="29" t="s">
        <v>3094</v>
      </c>
      <c r="C1880" s="65">
        <v>1312.8000000000002</v>
      </c>
      <c r="D1880" s="65">
        <f t="shared" si="184"/>
        <v>656.40000000000009</v>
      </c>
      <c r="E1880" s="21"/>
      <c r="F1880" s="14"/>
      <c r="G1880" s="25">
        <f t="shared" si="185"/>
        <v>0</v>
      </c>
      <c r="H1880" s="63" t="s">
        <v>15</v>
      </c>
      <c r="I1880" s="20">
        <v>8</v>
      </c>
      <c r="J1880" s="20">
        <v>1</v>
      </c>
      <c r="K1880" s="21">
        <v>0</v>
      </c>
      <c r="L1880" s="1"/>
      <c r="M1880" s="16" t="s">
        <v>3428</v>
      </c>
      <c r="N1880" s="16"/>
    </row>
    <row r="1881" spans="1:255">
      <c r="A1881" s="29" t="s">
        <v>3095</v>
      </c>
      <c r="B1881" s="29" t="s">
        <v>3096</v>
      </c>
      <c r="C1881" s="65">
        <v>1312.8000000000002</v>
      </c>
      <c r="D1881" s="65">
        <f t="shared" si="184"/>
        <v>656.40000000000009</v>
      </c>
      <c r="E1881" s="21"/>
      <c r="F1881" s="14"/>
      <c r="G1881" s="25">
        <f t="shared" si="185"/>
        <v>0</v>
      </c>
      <c r="H1881" s="63" t="s">
        <v>15</v>
      </c>
      <c r="I1881" s="20">
        <v>8</v>
      </c>
      <c r="J1881" s="20">
        <v>1</v>
      </c>
      <c r="K1881" s="21">
        <v>0</v>
      </c>
      <c r="L1881" s="1"/>
      <c r="M1881" s="16" t="s">
        <v>3428</v>
      </c>
      <c r="N1881" s="16"/>
    </row>
    <row r="1882" spans="1:255">
      <c r="A1882" s="29" t="s">
        <v>3097</v>
      </c>
      <c r="B1882" s="29" t="s">
        <v>3098</v>
      </c>
      <c r="C1882" s="65">
        <v>1312.8000000000002</v>
      </c>
      <c r="D1882" s="65">
        <f t="shared" si="184"/>
        <v>656.40000000000009</v>
      </c>
      <c r="E1882" s="21"/>
      <c r="F1882" s="14"/>
      <c r="G1882" s="25">
        <f t="shared" si="185"/>
        <v>0</v>
      </c>
      <c r="H1882" s="63" t="s">
        <v>15</v>
      </c>
      <c r="I1882" s="20">
        <v>8</v>
      </c>
      <c r="J1882" s="20">
        <v>1</v>
      </c>
      <c r="K1882" s="21">
        <v>0</v>
      </c>
      <c r="L1882" s="1"/>
      <c r="M1882" s="16" t="s">
        <v>3428</v>
      </c>
      <c r="N1882" s="16"/>
    </row>
    <row r="1883" spans="1:255">
      <c r="A1883" s="29" t="s">
        <v>3099</v>
      </c>
      <c r="B1883" s="29" t="s">
        <v>3100</v>
      </c>
      <c r="C1883" s="65">
        <v>2381.7840000000001</v>
      </c>
      <c r="D1883" s="65">
        <f t="shared" si="184"/>
        <v>1190.8920000000001</v>
      </c>
      <c r="E1883" s="21"/>
      <c r="F1883" s="14"/>
      <c r="G1883" s="25">
        <f t="shared" si="185"/>
        <v>0</v>
      </c>
      <c r="H1883" s="63" t="s">
        <v>15</v>
      </c>
      <c r="I1883" s="20">
        <v>8</v>
      </c>
      <c r="J1883" s="20">
        <v>1</v>
      </c>
      <c r="K1883" s="21">
        <v>0</v>
      </c>
      <c r="L1883" s="1"/>
      <c r="M1883" s="16" t="s">
        <v>3428</v>
      </c>
      <c r="N1883" s="16"/>
    </row>
    <row r="1884" spans="1:255">
      <c r="A1884" s="29" t="s">
        <v>3101</v>
      </c>
      <c r="B1884" s="29" t="s">
        <v>3102</v>
      </c>
      <c r="C1884" s="65">
        <v>701.41600000000005</v>
      </c>
      <c r="D1884" s="65">
        <f t="shared" si="184"/>
        <v>350.70800000000003</v>
      </c>
      <c r="E1884" s="21"/>
      <c r="F1884" s="14"/>
      <c r="G1884" s="25">
        <f t="shared" si="185"/>
        <v>0</v>
      </c>
      <c r="H1884" s="63" t="s">
        <v>15</v>
      </c>
      <c r="I1884" s="20">
        <v>8</v>
      </c>
      <c r="J1884" s="20">
        <v>1</v>
      </c>
      <c r="K1884" s="21">
        <v>0</v>
      </c>
      <c r="L1884" s="30"/>
      <c r="M1884" s="16" t="s">
        <v>3428</v>
      </c>
      <c r="N1884" s="16"/>
    </row>
    <row r="1885" spans="1:255">
      <c r="A1885" s="29" t="s">
        <v>3103</v>
      </c>
      <c r="B1885" s="29" t="s">
        <v>3104</v>
      </c>
      <c r="C1885" s="65">
        <v>1387.808</v>
      </c>
      <c r="D1885" s="65">
        <f t="shared" si="184"/>
        <v>693.904</v>
      </c>
      <c r="E1885" s="21"/>
      <c r="F1885" s="14"/>
      <c r="G1885" s="25">
        <f t="shared" si="185"/>
        <v>0</v>
      </c>
      <c r="H1885" s="63" t="s">
        <v>15</v>
      </c>
      <c r="I1885" s="20">
        <v>8</v>
      </c>
      <c r="J1885" s="20">
        <v>1</v>
      </c>
      <c r="K1885" s="21">
        <v>0</v>
      </c>
      <c r="L1885" s="1"/>
      <c r="M1885" s="16" t="s">
        <v>3428</v>
      </c>
      <c r="N1885" s="16"/>
    </row>
    <row r="1886" spans="1:255">
      <c r="A1886" s="29" t="s">
        <v>3105</v>
      </c>
      <c r="B1886" s="29" t="s">
        <v>3106</v>
      </c>
      <c r="C1886" s="65">
        <v>787.67200000000003</v>
      </c>
      <c r="D1886" s="65">
        <f t="shared" si="184"/>
        <v>393.83600000000001</v>
      </c>
      <c r="E1886" s="21"/>
      <c r="F1886" s="14"/>
      <c r="G1886" s="25">
        <f t="shared" si="185"/>
        <v>0</v>
      </c>
      <c r="H1886" s="63" t="s">
        <v>15</v>
      </c>
      <c r="I1886" s="20">
        <v>12</v>
      </c>
      <c r="J1886" s="20">
        <v>1</v>
      </c>
      <c r="K1886" s="21">
        <v>0</v>
      </c>
      <c r="L1886" s="1"/>
      <c r="M1886" s="16" t="s">
        <v>3428</v>
      </c>
      <c r="N1886" s="16"/>
    </row>
    <row r="1887" spans="1:255">
      <c r="A1887" s="29" t="s">
        <v>3107</v>
      </c>
      <c r="B1887" s="29" t="s">
        <v>3108</v>
      </c>
      <c r="C1887" s="65">
        <v>787.67200000000003</v>
      </c>
      <c r="D1887" s="65">
        <f t="shared" si="184"/>
        <v>393.83600000000001</v>
      </c>
      <c r="E1887" s="21"/>
      <c r="F1887" s="14"/>
      <c r="G1887" s="25">
        <f t="shared" si="185"/>
        <v>0</v>
      </c>
      <c r="H1887" s="63" t="s">
        <v>15</v>
      </c>
      <c r="I1887" s="20">
        <v>12</v>
      </c>
      <c r="J1887" s="20">
        <v>1</v>
      </c>
      <c r="K1887" s="21">
        <v>0</v>
      </c>
      <c r="L1887" s="30"/>
      <c r="M1887" s="16" t="s">
        <v>3428</v>
      </c>
      <c r="N1887" s="16"/>
    </row>
    <row r="1888" spans="1:255">
      <c r="A1888" s="29" t="s">
        <v>3109</v>
      </c>
      <c r="B1888" s="29" t="s">
        <v>3110</v>
      </c>
      <c r="C1888" s="65">
        <v>1417.816</v>
      </c>
      <c r="D1888" s="65">
        <f t="shared" si="184"/>
        <v>708.90800000000002</v>
      </c>
      <c r="E1888" s="21"/>
      <c r="F1888" s="14"/>
      <c r="G1888" s="25">
        <f t="shared" si="185"/>
        <v>0</v>
      </c>
      <c r="H1888" s="63" t="s">
        <v>15</v>
      </c>
      <c r="I1888" s="20">
        <v>12</v>
      </c>
      <c r="J1888" s="20">
        <v>1</v>
      </c>
      <c r="K1888" s="21">
        <v>0</v>
      </c>
      <c r="L1888" s="30"/>
      <c r="M1888" s="16" t="s">
        <v>3428</v>
      </c>
      <c r="N1888" s="16"/>
    </row>
    <row r="1889" spans="1:14">
      <c r="A1889" s="29" t="s">
        <v>3111</v>
      </c>
      <c r="B1889" s="29" t="s">
        <v>3112</v>
      </c>
      <c r="C1889" s="65">
        <v>963.96800000000007</v>
      </c>
      <c r="D1889" s="65">
        <f t="shared" si="184"/>
        <v>481.98400000000004</v>
      </c>
      <c r="E1889" s="21"/>
      <c r="F1889" s="14"/>
      <c r="G1889" s="25">
        <f t="shared" si="185"/>
        <v>0</v>
      </c>
      <c r="H1889" s="63" t="s">
        <v>15</v>
      </c>
      <c r="I1889" s="20">
        <v>10</v>
      </c>
      <c r="J1889" s="20">
        <v>1</v>
      </c>
      <c r="K1889" s="21">
        <v>0</v>
      </c>
      <c r="L1889" s="30"/>
      <c r="M1889" s="16" t="s">
        <v>3428</v>
      </c>
      <c r="N1889" s="16"/>
    </row>
    <row r="1890" spans="1:14">
      <c r="A1890" s="29" t="s">
        <v>3113</v>
      </c>
      <c r="B1890" s="29" t="s">
        <v>3114</v>
      </c>
      <c r="C1890" s="65">
        <v>1751.6480000000001</v>
      </c>
      <c r="D1890" s="65">
        <f t="shared" si="184"/>
        <v>875.82400000000007</v>
      </c>
      <c r="E1890" s="21"/>
      <c r="F1890" s="14"/>
      <c r="G1890" s="25">
        <f t="shared" si="185"/>
        <v>0</v>
      </c>
      <c r="H1890" s="63" t="s">
        <v>15</v>
      </c>
      <c r="I1890" s="20">
        <v>10</v>
      </c>
      <c r="J1890" s="20">
        <v>1</v>
      </c>
      <c r="K1890" s="21">
        <v>0</v>
      </c>
      <c r="L1890" s="30"/>
      <c r="M1890" s="16" t="s">
        <v>3428</v>
      </c>
      <c r="N1890" s="16"/>
    </row>
    <row r="1891" spans="1:14">
      <c r="A1891" s="29" t="s">
        <v>3115</v>
      </c>
      <c r="B1891" s="29" t="s">
        <v>3116</v>
      </c>
      <c r="C1891" s="65">
        <v>1121.5040000000001</v>
      </c>
      <c r="D1891" s="65">
        <f t="shared" si="184"/>
        <v>560.75200000000007</v>
      </c>
      <c r="E1891" s="21"/>
      <c r="F1891" s="14"/>
      <c r="G1891" s="25">
        <f t="shared" si="185"/>
        <v>0</v>
      </c>
      <c r="H1891" s="63" t="s">
        <v>15</v>
      </c>
      <c r="I1891" s="20">
        <v>10</v>
      </c>
      <c r="J1891" s="20">
        <v>1</v>
      </c>
      <c r="K1891" s="21">
        <v>0</v>
      </c>
      <c r="L1891" s="30"/>
      <c r="M1891" s="16" t="s">
        <v>3428</v>
      </c>
      <c r="N1891" s="16"/>
    </row>
    <row r="1892" spans="1:14">
      <c r="A1892" s="29" t="s">
        <v>3117</v>
      </c>
      <c r="B1892" s="29" t="s">
        <v>3118</v>
      </c>
      <c r="C1892" s="65">
        <v>2017.9520000000002</v>
      </c>
      <c r="D1892" s="65">
        <f t="shared" si="184"/>
        <v>1008.9760000000001</v>
      </c>
      <c r="E1892" s="21"/>
      <c r="F1892" s="14"/>
      <c r="G1892" s="25">
        <f t="shared" si="185"/>
        <v>0</v>
      </c>
      <c r="H1892" s="63" t="s">
        <v>15</v>
      </c>
      <c r="I1892" s="20">
        <v>10</v>
      </c>
      <c r="J1892" s="20">
        <v>1</v>
      </c>
      <c r="K1892" s="21">
        <v>0</v>
      </c>
      <c r="L1892" s="1"/>
      <c r="M1892" s="16" t="s">
        <v>3428</v>
      </c>
      <c r="N1892" s="16"/>
    </row>
    <row r="1893" spans="1:14">
      <c r="A1893" s="29" t="s">
        <v>3119</v>
      </c>
      <c r="B1893" s="29" t="s">
        <v>3120</v>
      </c>
      <c r="C1893" s="65">
        <v>5213.6720000000005</v>
      </c>
      <c r="D1893" s="65">
        <f t="shared" si="184"/>
        <v>2606.8360000000002</v>
      </c>
      <c r="E1893" s="21"/>
      <c r="F1893" s="14"/>
      <c r="G1893" s="25">
        <f t="shared" si="185"/>
        <v>0</v>
      </c>
      <c r="H1893" s="63" t="s">
        <v>15</v>
      </c>
      <c r="I1893" s="20">
        <v>8</v>
      </c>
      <c r="J1893" s="20">
        <v>1</v>
      </c>
      <c r="K1893" s="21">
        <v>0</v>
      </c>
      <c r="L1893" s="30"/>
      <c r="M1893" s="16" t="s">
        <v>3428</v>
      </c>
      <c r="N1893" s="16"/>
    </row>
    <row r="1894" spans="1:14">
      <c r="A1894" s="29" t="s">
        <v>3121</v>
      </c>
      <c r="B1894" s="29" t="s">
        <v>3122</v>
      </c>
      <c r="C1894" s="65">
        <v>2175.4960000000001</v>
      </c>
      <c r="D1894" s="65">
        <f t="shared" si="184"/>
        <v>1087.748</v>
      </c>
      <c r="E1894" s="21"/>
      <c r="F1894" s="14"/>
      <c r="G1894" s="25">
        <f t="shared" si="185"/>
        <v>0</v>
      </c>
      <c r="H1894" s="63" t="s">
        <v>15</v>
      </c>
      <c r="I1894" s="20">
        <v>7</v>
      </c>
      <c r="J1894" s="20">
        <v>1</v>
      </c>
      <c r="K1894" s="21">
        <v>0</v>
      </c>
      <c r="L1894" s="1"/>
      <c r="M1894" s="16" t="s">
        <v>3428</v>
      </c>
      <c r="N1894" s="16"/>
    </row>
    <row r="1895" spans="1:14">
      <c r="A1895" s="29" t="s">
        <v>3123</v>
      </c>
      <c r="B1895" s="29" t="s">
        <v>3124</v>
      </c>
      <c r="C1895" s="65">
        <v>3488.2800000000007</v>
      </c>
      <c r="D1895" s="65">
        <f t="shared" si="184"/>
        <v>1744.1400000000003</v>
      </c>
      <c r="E1895" s="21"/>
      <c r="F1895" s="14"/>
      <c r="G1895" s="25">
        <f t="shared" si="185"/>
        <v>0</v>
      </c>
      <c r="H1895" s="63" t="s">
        <v>15</v>
      </c>
      <c r="I1895" s="20">
        <v>7</v>
      </c>
      <c r="J1895" s="20">
        <v>1</v>
      </c>
      <c r="K1895" s="21">
        <v>0</v>
      </c>
      <c r="L1895" s="1"/>
      <c r="M1895" s="16" t="s">
        <v>3428</v>
      </c>
      <c r="N1895" s="16"/>
    </row>
    <row r="1896" spans="1:14">
      <c r="A1896" s="29" t="s">
        <v>3125</v>
      </c>
      <c r="B1896" s="29" t="s">
        <v>3126</v>
      </c>
      <c r="C1896" s="65">
        <v>1485.3280000000002</v>
      </c>
      <c r="D1896" s="65">
        <f t="shared" si="184"/>
        <v>742.6640000000001</v>
      </c>
      <c r="E1896" s="21"/>
      <c r="F1896" s="14"/>
      <c r="G1896" s="25">
        <f t="shared" si="185"/>
        <v>0</v>
      </c>
      <c r="H1896" s="63" t="s">
        <v>15</v>
      </c>
      <c r="I1896" s="20">
        <v>20</v>
      </c>
      <c r="J1896" s="20">
        <v>1</v>
      </c>
      <c r="K1896" s="21">
        <v>0</v>
      </c>
      <c r="L1896" s="1"/>
      <c r="M1896" s="16" t="s">
        <v>3428</v>
      </c>
      <c r="N1896" s="16"/>
    </row>
    <row r="1897" spans="1:14">
      <c r="A1897" s="29" t="s">
        <v>3127</v>
      </c>
      <c r="B1897" s="29" t="s">
        <v>3128</v>
      </c>
      <c r="C1897" s="65">
        <v>2363.0320000000002</v>
      </c>
      <c r="D1897" s="65">
        <f t="shared" si="184"/>
        <v>1181.5160000000001</v>
      </c>
      <c r="E1897" s="21"/>
      <c r="F1897" s="14"/>
      <c r="G1897" s="25">
        <f t="shared" si="185"/>
        <v>0</v>
      </c>
      <c r="H1897" s="63" t="s">
        <v>15</v>
      </c>
      <c r="I1897" s="20">
        <v>20</v>
      </c>
      <c r="J1897" s="20">
        <v>1</v>
      </c>
      <c r="K1897" s="21">
        <v>0</v>
      </c>
      <c r="L1897" s="1"/>
      <c r="M1897" s="16" t="s">
        <v>3428</v>
      </c>
      <c r="N1897" s="16"/>
    </row>
    <row r="1898" spans="1:14">
      <c r="A1898" s="29" t="s">
        <v>3129</v>
      </c>
      <c r="B1898" s="29" t="s">
        <v>3130</v>
      </c>
      <c r="C1898" s="65">
        <v>3484.5360000000001</v>
      </c>
      <c r="D1898" s="65">
        <f t="shared" si="184"/>
        <v>1742.268</v>
      </c>
      <c r="E1898" s="21"/>
      <c r="F1898" s="14"/>
      <c r="G1898" s="25">
        <f t="shared" si="185"/>
        <v>0</v>
      </c>
      <c r="H1898" s="63" t="s">
        <v>15</v>
      </c>
      <c r="I1898" s="20">
        <v>16</v>
      </c>
      <c r="J1898" s="20">
        <v>1</v>
      </c>
      <c r="K1898" s="21">
        <v>0</v>
      </c>
      <c r="L1898" s="1"/>
      <c r="M1898" s="16" t="s">
        <v>3428</v>
      </c>
      <c r="N1898" s="16"/>
    </row>
    <row r="1899" spans="1:14">
      <c r="A1899" s="29" t="s">
        <v>3131</v>
      </c>
      <c r="B1899" s="29" t="s">
        <v>3132</v>
      </c>
      <c r="C1899" s="65">
        <v>2715.616</v>
      </c>
      <c r="D1899" s="65">
        <f t="shared" si="184"/>
        <v>1357.808</v>
      </c>
      <c r="E1899" s="21"/>
      <c r="F1899" s="14"/>
      <c r="G1899" s="25">
        <f t="shared" si="185"/>
        <v>0</v>
      </c>
      <c r="H1899" s="63" t="s">
        <v>15</v>
      </c>
      <c r="I1899" s="20">
        <v>12</v>
      </c>
      <c r="J1899" s="20">
        <v>1</v>
      </c>
      <c r="K1899" s="21">
        <v>0</v>
      </c>
      <c r="L1899" s="1"/>
      <c r="M1899" s="16" t="s">
        <v>3428</v>
      </c>
      <c r="N1899" s="16"/>
    </row>
    <row r="1900" spans="1:14">
      <c r="A1900" s="29" t="s">
        <v>3133</v>
      </c>
      <c r="B1900" s="29" t="s">
        <v>3134</v>
      </c>
      <c r="C1900" s="65">
        <v>2813.1360000000004</v>
      </c>
      <c r="D1900" s="65">
        <f t="shared" si="184"/>
        <v>1406.5680000000002</v>
      </c>
      <c r="E1900" s="21"/>
      <c r="F1900" s="14"/>
      <c r="G1900" s="25">
        <f t="shared" si="185"/>
        <v>0</v>
      </c>
      <c r="H1900" s="63" t="s">
        <v>15</v>
      </c>
      <c r="I1900" s="20">
        <v>12</v>
      </c>
      <c r="J1900" s="20">
        <v>1</v>
      </c>
      <c r="K1900" s="21">
        <v>0</v>
      </c>
      <c r="L1900" s="1"/>
      <c r="M1900" s="16" t="s">
        <v>3428</v>
      </c>
      <c r="N1900" s="16"/>
    </row>
    <row r="1901" spans="1:14">
      <c r="A1901" s="29" t="s">
        <v>3135</v>
      </c>
      <c r="B1901" s="29" t="s">
        <v>3136</v>
      </c>
      <c r="C1901" s="65">
        <v>2813.1360000000004</v>
      </c>
      <c r="D1901" s="65">
        <f t="shared" si="184"/>
        <v>1406.5680000000002</v>
      </c>
      <c r="E1901" s="21"/>
      <c r="F1901" s="14"/>
      <c r="G1901" s="25">
        <f t="shared" si="185"/>
        <v>0</v>
      </c>
      <c r="H1901" s="63" t="s">
        <v>15</v>
      </c>
      <c r="I1901" s="20">
        <v>12</v>
      </c>
      <c r="J1901" s="20">
        <v>1</v>
      </c>
      <c r="K1901" s="21">
        <v>0</v>
      </c>
      <c r="L1901" s="30"/>
      <c r="M1901" s="16" t="s">
        <v>3428</v>
      </c>
      <c r="N1901" s="16"/>
    </row>
    <row r="1902" spans="1:14">
      <c r="A1902" s="29" t="s">
        <v>3137</v>
      </c>
      <c r="B1902" s="29" t="s">
        <v>3138</v>
      </c>
      <c r="C1902" s="65">
        <v>2813.1360000000004</v>
      </c>
      <c r="D1902" s="65">
        <f t="shared" si="184"/>
        <v>1406.5680000000002</v>
      </c>
      <c r="E1902" s="21"/>
      <c r="F1902" s="14"/>
      <c r="G1902" s="25">
        <f t="shared" si="185"/>
        <v>0</v>
      </c>
      <c r="H1902" s="63" t="s">
        <v>15</v>
      </c>
      <c r="I1902" s="20">
        <v>12</v>
      </c>
      <c r="J1902" s="20">
        <v>1</v>
      </c>
      <c r="K1902" s="21">
        <v>0</v>
      </c>
      <c r="L1902" s="30"/>
      <c r="M1902" s="16" t="s">
        <v>3428</v>
      </c>
      <c r="N1902" s="16"/>
    </row>
    <row r="1903" spans="1:14">
      <c r="A1903" s="29" t="s">
        <v>3139</v>
      </c>
      <c r="B1903" s="29" t="s">
        <v>3140</v>
      </c>
      <c r="C1903" s="65">
        <v>4489.768</v>
      </c>
      <c r="D1903" s="65">
        <f t="shared" si="184"/>
        <v>2244.884</v>
      </c>
      <c r="E1903" s="21"/>
      <c r="F1903" s="14"/>
      <c r="G1903" s="25">
        <f t="shared" si="185"/>
        <v>0</v>
      </c>
      <c r="H1903" s="63" t="s">
        <v>15</v>
      </c>
      <c r="I1903" s="20">
        <v>12</v>
      </c>
      <c r="J1903" s="20">
        <v>1</v>
      </c>
      <c r="K1903" s="21">
        <v>0</v>
      </c>
      <c r="L1903" s="30"/>
      <c r="M1903" s="16" t="s">
        <v>3428</v>
      </c>
      <c r="N1903" s="16"/>
    </row>
    <row r="1904" spans="1:14">
      <c r="A1904" s="29" t="s">
        <v>3141</v>
      </c>
      <c r="B1904" s="29" t="s">
        <v>3142</v>
      </c>
      <c r="C1904" s="65">
        <v>4298.4639999999999</v>
      </c>
      <c r="D1904" s="65">
        <f t="shared" si="184"/>
        <v>2149.232</v>
      </c>
      <c r="E1904" s="21"/>
      <c r="F1904" s="14"/>
      <c r="G1904" s="25">
        <f t="shared" si="185"/>
        <v>0</v>
      </c>
      <c r="H1904" s="63" t="s">
        <v>15</v>
      </c>
      <c r="I1904" s="20">
        <v>12</v>
      </c>
      <c r="J1904" s="20">
        <v>1</v>
      </c>
      <c r="K1904" s="21">
        <v>0</v>
      </c>
      <c r="L1904" s="30"/>
      <c r="M1904" s="16" t="s">
        <v>3428</v>
      </c>
      <c r="N1904" s="16"/>
    </row>
    <row r="1905" spans="1:14">
      <c r="A1905" s="29" t="s">
        <v>3143</v>
      </c>
      <c r="B1905" s="29" t="s">
        <v>3144</v>
      </c>
      <c r="C1905" s="65">
        <v>4343.4720000000007</v>
      </c>
      <c r="D1905" s="65">
        <f t="shared" si="184"/>
        <v>2171.7360000000003</v>
      </c>
      <c r="E1905" s="21"/>
      <c r="F1905" s="14"/>
      <c r="G1905" s="25">
        <f t="shared" si="185"/>
        <v>0</v>
      </c>
      <c r="H1905" s="63" t="s">
        <v>15</v>
      </c>
      <c r="I1905" s="20">
        <v>12</v>
      </c>
      <c r="J1905" s="20">
        <v>1</v>
      </c>
      <c r="K1905" s="21">
        <v>0</v>
      </c>
      <c r="L1905" s="30"/>
      <c r="M1905" s="16" t="s">
        <v>3428</v>
      </c>
      <c r="N1905" s="16"/>
    </row>
    <row r="1906" spans="1:14">
      <c r="A1906" s="29" t="s">
        <v>3145</v>
      </c>
      <c r="B1906" s="29" t="s">
        <v>3146</v>
      </c>
      <c r="C1906" s="65">
        <v>4343.4720000000007</v>
      </c>
      <c r="D1906" s="65">
        <f t="shared" si="184"/>
        <v>2171.7360000000003</v>
      </c>
      <c r="E1906" s="21"/>
      <c r="F1906" s="14"/>
      <c r="G1906" s="25">
        <f t="shared" si="185"/>
        <v>0</v>
      </c>
      <c r="H1906" s="63" t="s">
        <v>15</v>
      </c>
      <c r="I1906" s="20">
        <v>12</v>
      </c>
      <c r="J1906" s="20">
        <v>1</v>
      </c>
      <c r="K1906" s="21">
        <v>0</v>
      </c>
      <c r="L1906" s="30"/>
      <c r="M1906" s="16" t="s">
        <v>3428</v>
      </c>
      <c r="N1906" s="16"/>
    </row>
    <row r="1907" spans="1:14">
      <c r="A1907" s="29" t="s">
        <v>3147</v>
      </c>
      <c r="B1907" s="29" t="s">
        <v>3148</v>
      </c>
      <c r="C1907" s="65">
        <v>4343.4720000000007</v>
      </c>
      <c r="D1907" s="65">
        <f t="shared" si="184"/>
        <v>2171.7360000000003</v>
      </c>
      <c r="E1907" s="21"/>
      <c r="F1907" s="14"/>
      <c r="G1907" s="25">
        <f t="shared" si="185"/>
        <v>0</v>
      </c>
      <c r="H1907" s="63" t="s">
        <v>15</v>
      </c>
      <c r="I1907" s="20">
        <v>12</v>
      </c>
      <c r="J1907" s="20">
        <v>1</v>
      </c>
      <c r="K1907" s="21">
        <v>0</v>
      </c>
      <c r="L1907" s="30"/>
      <c r="M1907" s="16" t="s">
        <v>3428</v>
      </c>
      <c r="N1907" s="16"/>
    </row>
    <row r="1908" spans="1:14">
      <c r="A1908" s="29" t="s">
        <v>3149</v>
      </c>
      <c r="B1908" s="29" t="s">
        <v>3150</v>
      </c>
      <c r="C1908" s="65">
        <v>5026.1280000000006</v>
      </c>
      <c r="D1908" s="65">
        <f t="shared" si="184"/>
        <v>2513.0640000000003</v>
      </c>
      <c r="E1908" s="21"/>
      <c r="F1908" s="14"/>
      <c r="G1908" s="25">
        <f t="shared" si="185"/>
        <v>0</v>
      </c>
      <c r="H1908" s="63" t="s">
        <v>15</v>
      </c>
      <c r="I1908" s="20">
        <v>12</v>
      </c>
      <c r="J1908" s="20">
        <v>1</v>
      </c>
      <c r="K1908" s="21">
        <v>0</v>
      </c>
      <c r="L1908" s="30"/>
      <c r="M1908" s="16" t="s">
        <v>3428</v>
      </c>
      <c r="N1908" s="16"/>
    </row>
    <row r="1909" spans="1:14" ht="18.75">
      <c r="A1909" s="17" t="s">
        <v>3382</v>
      </c>
      <c r="B1909" s="17"/>
      <c r="C1909" s="65"/>
      <c r="D1909" s="65"/>
      <c r="E1909" s="21"/>
      <c r="F1909" s="14"/>
      <c r="G1909" s="17"/>
      <c r="H1909" s="17"/>
      <c r="I1909" s="20"/>
      <c r="J1909" s="20"/>
      <c r="K1909" s="21"/>
      <c r="L1909" s="1"/>
      <c r="M1909" s="16"/>
      <c r="N1909" s="16"/>
    </row>
    <row r="1910" spans="1:14">
      <c r="A1910" s="29" t="s">
        <v>3151</v>
      </c>
      <c r="B1910" s="29" t="s">
        <v>3152</v>
      </c>
      <c r="C1910" s="65">
        <v>28.456000000000003</v>
      </c>
      <c r="D1910" s="65">
        <f t="shared" ref="D1910:D1926" si="186">C1910*((100-$D$2)/100)</f>
        <v>14.228000000000002</v>
      </c>
      <c r="E1910" s="21"/>
      <c r="F1910" s="14"/>
      <c r="G1910" s="25">
        <f t="shared" ref="G1910:G1926" si="187">F1910*D1910</f>
        <v>0</v>
      </c>
      <c r="H1910" s="64" t="s">
        <v>15</v>
      </c>
      <c r="I1910" s="20">
        <v>1200</v>
      </c>
      <c r="J1910" s="20">
        <v>30</v>
      </c>
      <c r="K1910" s="21">
        <v>0</v>
      </c>
      <c r="L1910" s="1"/>
      <c r="M1910" s="16"/>
      <c r="N1910" s="16"/>
    </row>
    <row r="1911" spans="1:14">
      <c r="A1911" s="29" t="s">
        <v>3153</v>
      </c>
      <c r="B1911" s="29" t="s">
        <v>3154</v>
      </c>
      <c r="C1911" s="65">
        <v>64.816000000000003</v>
      </c>
      <c r="D1911" s="65">
        <f t="shared" si="186"/>
        <v>32.408000000000001</v>
      </c>
      <c r="E1911" s="21"/>
      <c r="F1911" s="14"/>
      <c r="G1911" s="25">
        <f t="shared" si="187"/>
        <v>0</v>
      </c>
      <c r="H1911" s="64" t="s">
        <v>15</v>
      </c>
      <c r="I1911" s="20">
        <v>320</v>
      </c>
      <c r="J1911" s="20">
        <v>16</v>
      </c>
      <c r="K1911" s="21">
        <v>0</v>
      </c>
      <c r="L1911" s="1"/>
      <c r="M1911" s="16"/>
      <c r="N1911" s="16"/>
    </row>
    <row r="1912" spans="1:14">
      <c r="A1912" s="29" t="s">
        <v>3155</v>
      </c>
      <c r="B1912" s="29" t="s">
        <v>3156</v>
      </c>
      <c r="C1912" s="65">
        <v>28.495999999999999</v>
      </c>
      <c r="D1912" s="65">
        <f t="shared" si="186"/>
        <v>14.247999999999999</v>
      </c>
      <c r="E1912" s="21"/>
      <c r="F1912" s="14"/>
      <c r="G1912" s="25">
        <f t="shared" si="187"/>
        <v>0</v>
      </c>
      <c r="H1912" s="64" t="s">
        <v>15</v>
      </c>
      <c r="I1912" s="20">
        <v>1200</v>
      </c>
      <c r="J1912" s="20">
        <v>30</v>
      </c>
      <c r="K1912" s="21">
        <v>0</v>
      </c>
      <c r="L1912" s="1"/>
      <c r="M1912" s="16"/>
      <c r="N1912" s="16"/>
    </row>
    <row r="1913" spans="1:14">
      <c r="A1913" s="29" t="s">
        <v>3157</v>
      </c>
      <c r="B1913" s="29" t="s">
        <v>3158</v>
      </c>
      <c r="C1913" s="65">
        <v>65.927999999999997</v>
      </c>
      <c r="D1913" s="65">
        <f t="shared" si="186"/>
        <v>32.963999999999999</v>
      </c>
      <c r="E1913" s="21"/>
      <c r="F1913" s="14"/>
      <c r="G1913" s="25">
        <f t="shared" si="187"/>
        <v>0</v>
      </c>
      <c r="H1913" s="64" t="s">
        <v>15</v>
      </c>
      <c r="I1913" s="20">
        <v>320</v>
      </c>
      <c r="J1913" s="20">
        <v>16</v>
      </c>
      <c r="K1913" s="21">
        <v>0</v>
      </c>
      <c r="L1913" s="1"/>
      <c r="M1913" s="16"/>
      <c r="N1913" s="16"/>
    </row>
    <row r="1914" spans="1:14">
      <c r="A1914" s="24" t="s">
        <v>3687</v>
      </c>
      <c r="B1914" s="24" t="s">
        <v>3159</v>
      </c>
      <c r="C1914" s="65">
        <v>10.440000000000001</v>
      </c>
      <c r="D1914" s="65">
        <f t="shared" si="186"/>
        <v>5.2200000000000006</v>
      </c>
      <c r="E1914" s="21"/>
      <c r="F1914" s="14"/>
      <c r="G1914" s="25">
        <f t="shared" si="187"/>
        <v>0</v>
      </c>
      <c r="H1914" s="64" t="s">
        <v>15</v>
      </c>
      <c r="I1914" s="20">
        <v>2500</v>
      </c>
      <c r="J1914" s="20">
        <v>100</v>
      </c>
      <c r="K1914" s="21">
        <v>0</v>
      </c>
      <c r="L1914" s="1"/>
      <c r="M1914" s="16"/>
      <c r="N1914" s="16"/>
    </row>
    <row r="1915" spans="1:14">
      <c r="A1915" s="24" t="s">
        <v>3160</v>
      </c>
      <c r="B1915" s="24" t="s">
        <v>3161</v>
      </c>
      <c r="C1915" s="65">
        <v>15.4</v>
      </c>
      <c r="D1915" s="65">
        <f t="shared" si="186"/>
        <v>7.7</v>
      </c>
      <c r="E1915" s="21" t="s">
        <v>3729</v>
      </c>
      <c r="F1915" s="14"/>
      <c r="G1915" s="25">
        <f t="shared" si="187"/>
        <v>0</v>
      </c>
      <c r="H1915" s="64" t="s">
        <v>15</v>
      </c>
      <c r="I1915" s="20">
        <v>2500</v>
      </c>
      <c r="J1915" s="20">
        <v>100</v>
      </c>
      <c r="K1915" s="21">
        <v>0</v>
      </c>
      <c r="L1915" s="1"/>
      <c r="M1915" s="16"/>
      <c r="N1915" s="16"/>
    </row>
    <row r="1916" spans="1:14">
      <c r="A1916" s="24" t="s">
        <v>3162</v>
      </c>
      <c r="B1916" s="24" t="s">
        <v>3163</v>
      </c>
      <c r="C1916" s="65">
        <v>9.072000000000001</v>
      </c>
      <c r="D1916" s="65">
        <f t="shared" si="186"/>
        <v>4.5360000000000005</v>
      </c>
      <c r="E1916" s="21" t="s">
        <v>3729</v>
      </c>
      <c r="F1916" s="14"/>
      <c r="G1916" s="25">
        <f t="shared" si="187"/>
        <v>0</v>
      </c>
      <c r="H1916" s="64" t="s">
        <v>15</v>
      </c>
      <c r="I1916" s="20">
        <v>2000</v>
      </c>
      <c r="J1916" s="20">
        <v>200</v>
      </c>
      <c r="K1916" s="21">
        <v>0</v>
      </c>
      <c r="L1916" s="1"/>
      <c r="M1916" s="16"/>
      <c r="N1916" s="16"/>
    </row>
    <row r="1917" spans="1:14">
      <c r="A1917" s="29" t="s">
        <v>3164</v>
      </c>
      <c r="B1917" s="29" t="s">
        <v>3165</v>
      </c>
      <c r="C1917" s="65">
        <v>118.80799999999999</v>
      </c>
      <c r="D1917" s="65">
        <f t="shared" si="186"/>
        <v>59.403999999999996</v>
      </c>
      <c r="E1917" s="21"/>
      <c r="F1917" s="14"/>
      <c r="G1917" s="25">
        <f t="shared" si="187"/>
        <v>0</v>
      </c>
      <c r="H1917" s="64" t="s">
        <v>15</v>
      </c>
      <c r="I1917" s="20">
        <v>650</v>
      </c>
      <c r="J1917" s="20">
        <v>1</v>
      </c>
      <c r="K1917" s="21">
        <v>0</v>
      </c>
      <c r="L1917" s="1"/>
      <c r="M1917" s="16"/>
      <c r="N1917" s="16"/>
    </row>
    <row r="1918" spans="1:14">
      <c r="A1918" s="29" t="s">
        <v>3166</v>
      </c>
      <c r="B1918" s="29" t="s">
        <v>3167</v>
      </c>
      <c r="C1918" s="65">
        <v>18.832000000000001</v>
      </c>
      <c r="D1918" s="65">
        <f t="shared" si="186"/>
        <v>9.4160000000000004</v>
      </c>
      <c r="E1918" s="21"/>
      <c r="F1918" s="14"/>
      <c r="G1918" s="25">
        <f t="shared" si="187"/>
        <v>0</v>
      </c>
      <c r="H1918" s="64" t="s">
        <v>15</v>
      </c>
      <c r="I1918" s="20">
        <v>1200</v>
      </c>
      <c r="J1918" s="20">
        <v>30</v>
      </c>
      <c r="K1918" s="21">
        <v>0</v>
      </c>
      <c r="L1918" s="1"/>
      <c r="M1918" s="16"/>
      <c r="N1918" s="16"/>
    </row>
    <row r="1919" spans="1:14">
      <c r="A1919" s="29" t="s">
        <v>3168</v>
      </c>
      <c r="B1919" s="29" t="s">
        <v>3169</v>
      </c>
      <c r="C1919" s="65">
        <v>100.08800000000001</v>
      </c>
      <c r="D1919" s="65">
        <f t="shared" si="186"/>
        <v>50.044000000000004</v>
      </c>
      <c r="E1919" s="21"/>
      <c r="F1919" s="14"/>
      <c r="G1919" s="25">
        <f t="shared" si="187"/>
        <v>0</v>
      </c>
      <c r="H1919" s="64" t="s">
        <v>15</v>
      </c>
      <c r="I1919" s="20">
        <v>1100</v>
      </c>
      <c r="J1919" s="20">
        <v>55</v>
      </c>
      <c r="K1919" s="21">
        <v>0</v>
      </c>
      <c r="L1919" s="1"/>
      <c r="M1919" s="16"/>
      <c r="N1919" s="16"/>
    </row>
    <row r="1920" spans="1:14">
      <c r="A1920" s="29" t="s">
        <v>3170</v>
      </c>
      <c r="B1920" s="29" t="s">
        <v>3171</v>
      </c>
      <c r="C1920" s="65">
        <v>101.34400000000001</v>
      </c>
      <c r="D1920" s="65">
        <f t="shared" si="186"/>
        <v>50.672000000000004</v>
      </c>
      <c r="E1920" s="21"/>
      <c r="F1920" s="14"/>
      <c r="G1920" s="25">
        <f t="shared" si="187"/>
        <v>0</v>
      </c>
      <c r="H1920" s="64" t="s">
        <v>15</v>
      </c>
      <c r="I1920" s="20">
        <v>2000</v>
      </c>
      <c r="J1920" s="20">
        <v>50</v>
      </c>
      <c r="K1920" s="21">
        <v>0</v>
      </c>
      <c r="L1920" s="1"/>
      <c r="M1920" s="16"/>
      <c r="N1920" s="16"/>
    </row>
    <row r="1921" spans="1:14">
      <c r="A1921" s="29" t="s">
        <v>3172</v>
      </c>
      <c r="B1921" s="29" t="s">
        <v>3173</v>
      </c>
      <c r="C1921" s="65">
        <v>5.9920000000000009</v>
      </c>
      <c r="D1921" s="65">
        <f t="shared" si="186"/>
        <v>2.9960000000000004</v>
      </c>
      <c r="E1921" s="21"/>
      <c r="F1921" s="14"/>
      <c r="G1921" s="25">
        <f t="shared" si="187"/>
        <v>0</v>
      </c>
      <c r="H1921" s="64" t="s">
        <v>15</v>
      </c>
      <c r="I1921" s="20">
        <v>2000</v>
      </c>
      <c r="J1921" s="20">
        <v>100</v>
      </c>
      <c r="K1921" s="21">
        <v>0</v>
      </c>
      <c r="L1921" s="1"/>
      <c r="M1921" s="16"/>
      <c r="N1921" s="16"/>
    </row>
    <row r="1922" spans="1:14">
      <c r="A1922" s="29" t="s">
        <v>3174</v>
      </c>
      <c r="B1922" s="29" t="s">
        <v>3175</v>
      </c>
      <c r="C1922" s="65">
        <v>10.896000000000001</v>
      </c>
      <c r="D1922" s="65">
        <f t="shared" si="186"/>
        <v>5.4480000000000004</v>
      </c>
      <c r="E1922" s="21"/>
      <c r="F1922" s="14"/>
      <c r="G1922" s="25">
        <f t="shared" si="187"/>
        <v>0</v>
      </c>
      <c r="H1922" s="64" t="s">
        <v>15</v>
      </c>
      <c r="I1922" s="20">
        <v>2000</v>
      </c>
      <c r="J1922" s="20">
        <v>100</v>
      </c>
      <c r="K1922" s="21">
        <v>0</v>
      </c>
      <c r="L1922" s="1"/>
      <c r="M1922" s="16"/>
      <c r="N1922" s="16"/>
    </row>
    <row r="1923" spans="1:14">
      <c r="A1923" s="29" t="s">
        <v>3176</v>
      </c>
      <c r="B1923" s="29" t="s">
        <v>3177</v>
      </c>
      <c r="C1923" s="65">
        <v>12.120000000000001</v>
      </c>
      <c r="D1923" s="65">
        <f t="shared" si="186"/>
        <v>6.0600000000000005</v>
      </c>
      <c r="E1923" s="21"/>
      <c r="F1923" s="14"/>
      <c r="G1923" s="25">
        <f t="shared" si="187"/>
        <v>0</v>
      </c>
      <c r="H1923" s="64" t="s">
        <v>15</v>
      </c>
      <c r="I1923" s="20">
        <v>1000</v>
      </c>
      <c r="J1923" s="20">
        <v>50</v>
      </c>
      <c r="K1923" s="21">
        <v>0</v>
      </c>
      <c r="L1923" s="1"/>
      <c r="M1923" s="16"/>
      <c r="N1923" s="16"/>
    </row>
    <row r="1924" spans="1:14">
      <c r="A1924" s="29" t="s">
        <v>3178</v>
      </c>
      <c r="B1924" s="29" t="s">
        <v>3179</v>
      </c>
      <c r="C1924" s="65">
        <v>17.943999999999999</v>
      </c>
      <c r="D1924" s="65">
        <f t="shared" si="186"/>
        <v>8.9719999999999995</v>
      </c>
      <c r="E1924" s="21"/>
      <c r="F1924" s="14"/>
      <c r="G1924" s="25">
        <f t="shared" si="187"/>
        <v>0</v>
      </c>
      <c r="H1924" s="64" t="s">
        <v>15</v>
      </c>
      <c r="I1924" s="20">
        <v>1500</v>
      </c>
      <c r="J1924" s="20">
        <v>50</v>
      </c>
      <c r="K1924" s="21">
        <v>0</v>
      </c>
      <c r="L1924" s="1"/>
      <c r="M1924" s="16"/>
      <c r="N1924" s="16"/>
    </row>
    <row r="1925" spans="1:14">
      <c r="A1925" s="29" t="s">
        <v>3180</v>
      </c>
      <c r="B1925" s="29" t="s">
        <v>3181</v>
      </c>
      <c r="C1925" s="65">
        <v>11.295999999999999</v>
      </c>
      <c r="D1925" s="65">
        <f t="shared" si="186"/>
        <v>5.6479999999999997</v>
      </c>
      <c r="E1925" s="21"/>
      <c r="F1925" s="14"/>
      <c r="G1925" s="25">
        <f t="shared" si="187"/>
        <v>0</v>
      </c>
      <c r="H1925" s="64" t="s">
        <v>15</v>
      </c>
      <c r="I1925" s="20">
        <v>3000</v>
      </c>
      <c r="J1925" s="20">
        <v>100</v>
      </c>
      <c r="K1925" s="21">
        <v>0</v>
      </c>
      <c r="L1925" s="1"/>
      <c r="M1925" s="16"/>
      <c r="N1925" s="16"/>
    </row>
    <row r="1926" spans="1:14">
      <c r="A1926" s="29" t="s">
        <v>3182</v>
      </c>
      <c r="B1926" s="29" t="s">
        <v>3183</v>
      </c>
      <c r="C1926" s="65">
        <v>69.591999999999999</v>
      </c>
      <c r="D1926" s="65">
        <f t="shared" si="186"/>
        <v>34.795999999999999</v>
      </c>
      <c r="E1926" s="21"/>
      <c r="F1926" s="14"/>
      <c r="G1926" s="25">
        <f t="shared" si="187"/>
        <v>0</v>
      </c>
      <c r="H1926" s="64" t="s">
        <v>15</v>
      </c>
      <c r="I1926" s="20">
        <v>200</v>
      </c>
      <c r="J1926" s="20">
        <v>10</v>
      </c>
      <c r="K1926" s="21">
        <v>0</v>
      </c>
      <c r="L1926" s="1"/>
      <c r="M1926" s="16"/>
      <c r="N1926" s="16"/>
    </row>
    <row r="1927" spans="1:14" ht="18.75">
      <c r="A1927" s="17" t="s">
        <v>3383</v>
      </c>
      <c r="B1927" s="17"/>
      <c r="C1927" s="65"/>
      <c r="D1927" s="65"/>
      <c r="E1927" s="21"/>
      <c r="F1927" s="14"/>
      <c r="G1927" s="17"/>
      <c r="H1927" s="17"/>
      <c r="I1927" s="20"/>
      <c r="J1927" s="20"/>
      <c r="K1927" s="21"/>
      <c r="L1927" s="1"/>
      <c r="M1927" s="16"/>
      <c r="N1927" s="16"/>
    </row>
    <row r="1928" spans="1:14">
      <c r="A1928" s="29" t="s">
        <v>3184</v>
      </c>
      <c r="B1928" s="29" t="s">
        <v>3185</v>
      </c>
      <c r="C1928" s="65">
        <v>21.304000000000002</v>
      </c>
      <c r="D1928" s="65">
        <f t="shared" ref="D1928:D1933" si="188">C1928*((100-$D$2)/100)</f>
        <v>10.652000000000001</v>
      </c>
      <c r="E1928" s="21"/>
      <c r="F1928" s="14"/>
      <c r="G1928" s="25">
        <f t="shared" ref="G1928:G1933" si="189">F1928*D1928</f>
        <v>0</v>
      </c>
      <c r="H1928" s="64" t="s">
        <v>15</v>
      </c>
      <c r="I1928" s="20">
        <v>800</v>
      </c>
      <c r="J1928" s="20">
        <v>10</v>
      </c>
      <c r="K1928" s="21">
        <v>0</v>
      </c>
      <c r="L1928" s="1"/>
      <c r="M1928" s="16"/>
      <c r="N1928" s="16"/>
    </row>
    <row r="1929" spans="1:14">
      <c r="A1929" s="29" t="s">
        <v>3186</v>
      </c>
      <c r="B1929" s="29" t="s">
        <v>3187</v>
      </c>
      <c r="C1929" s="65">
        <v>29.064</v>
      </c>
      <c r="D1929" s="65">
        <f t="shared" si="188"/>
        <v>14.532</v>
      </c>
      <c r="E1929" s="21"/>
      <c r="F1929" s="14"/>
      <c r="G1929" s="25">
        <f t="shared" si="189"/>
        <v>0</v>
      </c>
      <c r="H1929" s="64" t="s">
        <v>15</v>
      </c>
      <c r="I1929" s="20">
        <v>500</v>
      </c>
      <c r="J1929" s="20">
        <v>10</v>
      </c>
      <c r="K1929" s="21">
        <v>0</v>
      </c>
      <c r="L1929" s="1"/>
      <c r="M1929" s="16"/>
      <c r="N1929" s="16"/>
    </row>
    <row r="1930" spans="1:14">
      <c r="A1930" s="29" t="s">
        <v>3188</v>
      </c>
      <c r="B1930" s="29" t="s">
        <v>3189</v>
      </c>
      <c r="C1930" s="65">
        <v>68.736000000000004</v>
      </c>
      <c r="D1930" s="65">
        <f t="shared" si="188"/>
        <v>34.368000000000002</v>
      </c>
      <c r="E1930" s="21"/>
      <c r="F1930" s="14"/>
      <c r="G1930" s="25">
        <f t="shared" si="189"/>
        <v>0</v>
      </c>
      <c r="H1930" s="64" t="s">
        <v>15</v>
      </c>
      <c r="I1930" s="20">
        <v>200</v>
      </c>
      <c r="J1930" s="20">
        <v>10</v>
      </c>
      <c r="K1930" s="21">
        <v>0</v>
      </c>
      <c r="L1930" s="1"/>
      <c r="M1930" s="16"/>
      <c r="N1930" s="16"/>
    </row>
    <row r="1931" spans="1:14">
      <c r="A1931" s="29" t="s">
        <v>3190</v>
      </c>
      <c r="B1931" s="29" t="s">
        <v>3191</v>
      </c>
      <c r="C1931" s="65">
        <v>29.408000000000001</v>
      </c>
      <c r="D1931" s="65">
        <f t="shared" si="188"/>
        <v>14.704000000000001</v>
      </c>
      <c r="E1931" s="21"/>
      <c r="F1931" s="14"/>
      <c r="G1931" s="25">
        <f t="shared" si="189"/>
        <v>0</v>
      </c>
      <c r="H1931" s="64" t="s">
        <v>15</v>
      </c>
      <c r="I1931" s="20">
        <v>500</v>
      </c>
      <c r="J1931" s="20">
        <v>10</v>
      </c>
      <c r="K1931" s="21">
        <v>0</v>
      </c>
      <c r="L1931" s="1"/>
      <c r="M1931" s="16"/>
      <c r="N1931" s="16"/>
    </row>
    <row r="1932" spans="1:14">
      <c r="A1932" s="29" t="s">
        <v>3192</v>
      </c>
      <c r="B1932" s="29" t="s">
        <v>3193</v>
      </c>
      <c r="C1932" s="65">
        <v>75.64800000000001</v>
      </c>
      <c r="D1932" s="65">
        <f t="shared" si="188"/>
        <v>37.824000000000005</v>
      </c>
      <c r="E1932" s="21"/>
      <c r="F1932" s="14"/>
      <c r="G1932" s="25">
        <f t="shared" si="189"/>
        <v>0</v>
      </c>
      <c r="H1932" s="64" t="s">
        <v>15</v>
      </c>
      <c r="I1932" s="20">
        <v>200</v>
      </c>
      <c r="J1932" s="20">
        <v>10</v>
      </c>
      <c r="K1932" s="21">
        <v>0</v>
      </c>
      <c r="L1932" s="1"/>
      <c r="M1932" s="16"/>
      <c r="N1932" s="16"/>
    </row>
    <row r="1933" spans="1:14">
      <c r="A1933" s="29" t="s">
        <v>3194</v>
      </c>
      <c r="B1933" s="29" t="s">
        <v>3195</v>
      </c>
      <c r="C1933" s="65">
        <v>83.488</v>
      </c>
      <c r="D1933" s="65">
        <f t="shared" si="188"/>
        <v>41.744</v>
      </c>
      <c r="E1933" s="21"/>
      <c r="F1933" s="14"/>
      <c r="G1933" s="25">
        <f t="shared" si="189"/>
        <v>0</v>
      </c>
      <c r="H1933" s="64" t="s">
        <v>15</v>
      </c>
      <c r="I1933" s="20">
        <v>120</v>
      </c>
      <c r="J1933" s="20">
        <v>10</v>
      </c>
      <c r="K1933" s="21">
        <v>0</v>
      </c>
      <c r="L1933" s="1"/>
      <c r="M1933" s="16"/>
      <c r="N1933" s="16"/>
    </row>
    <row r="1934" spans="1:14" ht="18.75">
      <c r="A1934" s="17" t="s">
        <v>3384</v>
      </c>
      <c r="B1934" s="17"/>
      <c r="C1934" s="65"/>
      <c r="D1934" s="65"/>
      <c r="E1934" s="21"/>
      <c r="F1934" s="14"/>
      <c r="G1934" s="17"/>
      <c r="H1934" s="17"/>
      <c r="I1934" s="20"/>
      <c r="J1934" s="20"/>
      <c r="K1934" s="21"/>
      <c r="L1934" s="1"/>
      <c r="M1934" s="16"/>
      <c r="N1934" s="16"/>
    </row>
    <row r="1935" spans="1:14">
      <c r="A1935" s="29" t="s">
        <v>3196</v>
      </c>
      <c r="B1935" s="29" t="s">
        <v>3197</v>
      </c>
      <c r="C1935" s="65">
        <v>97.248000000000005</v>
      </c>
      <c r="D1935" s="65">
        <f>C1935*((100-$D$2)/100)</f>
        <v>48.624000000000002</v>
      </c>
      <c r="E1935" s="21"/>
      <c r="F1935" s="14"/>
      <c r="G1935" s="25">
        <f t="shared" ref="G1935:G1942" si="190">F1935*D1935</f>
        <v>0</v>
      </c>
      <c r="H1935" s="64" t="s">
        <v>15</v>
      </c>
      <c r="I1935" s="20">
        <v>480</v>
      </c>
      <c r="J1935" s="20">
        <v>20</v>
      </c>
      <c r="K1935" s="21">
        <v>0</v>
      </c>
      <c r="L1935" s="1"/>
      <c r="M1935" s="16"/>
      <c r="N1935" s="16"/>
    </row>
    <row r="1936" spans="1:14">
      <c r="A1936" s="29" t="s">
        <v>3198</v>
      </c>
      <c r="B1936" s="29" t="s">
        <v>3199</v>
      </c>
      <c r="C1936" s="65">
        <v>168.48000000000002</v>
      </c>
      <c r="D1936" s="65">
        <f>C1936*((100-$D$2)/100)</f>
        <v>84.240000000000009</v>
      </c>
      <c r="E1936" s="21"/>
      <c r="F1936" s="14"/>
      <c r="G1936" s="25">
        <f t="shared" si="190"/>
        <v>0</v>
      </c>
      <c r="H1936" s="64" t="s">
        <v>15</v>
      </c>
      <c r="I1936" s="20">
        <v>180</v>
      </c>
      <c r="J1936" s="20">
        <v>10</v>
      </c>
      <c r="K1936" s="21">
        <v>0</v>
      </c>
      <c r="L1936" s="1"/>
      <c r="M1936" s="16"/>
      <c r="N1936" s="16"/>
    </row>
    <row r="1937" spans="1:14">
      <c r="A1937" s="29" t="s">
        <v>3200</v>
      </c>
      <c r="B1937" s="29" t="s">
        <v>3201</v>
      </c>
      <c r="C1937" s="65">
        <v>168.48000000000002</v>
      </c>
      <c r="D1937" s="65">
        <f>C1937*((100-$D$2)/100)</f>
        <v>84.240000000000009</v>
      </c>
      <c r="E1937" s="21"/>
      <c r="F1937" s="14"/>
      <c r="G1937" s="25">
        <f t="shared" si="190"/>
        <v>0</v>
      </c>
      <c r="H1937" s="64" t="s">
        <v>15</v>
      </c>
      <c r="I1937" s="20">
        <v>180</v>
      </c>
      <c r="J1937" s="20">
        <v>10</v>
      </c>
      <c r="K1937" s="21">
        <v>0</v>
      </c>
      <c r="L1937" s="1"/>
      <c r="M1937" s="16"/>
      <c r="N1937" s="16"/>
    </row>
    <row r="1938" spans="1:14">
      <c r="A1938" s="29" t="s">
        <v>3202</v>
      </c>
      <c r="B1938" s="29" t="s">
        <v>3203</v>
      </c>
      <c r="C1938" s="65">
        <v>257.25600000000003</v>
      </c>
      <c r="D1938" s="65">
        <f t="shared" ref="D1938:D1942" si="191">C1938*((100-$D$2)/100)</f>
        <v>128.62800000000001</v>
      </c>
      <c r="E1938" s="21"/>
      <c r="F1938" s="14"/>
      <c r="G1938" s="25">
        <f t="shared" si="190"/>
        <v>0</v>
      </c>
      <c r="H1938" s="64" t="s">
        <v>15</v>
      </c>
      <c r="I1938" s="20">
        <v>90</v>
      </c>
      <c r="J1938" s="20">
        <v>5</v>
      </c>
      <c r="K1938" s="21">
        <v>0</v>
      </c>
      <c r="L1938" s="1"/>
      <c r="M1938" s="16"/>
      <c r="N1938" s="16"/>
    </row>
    <row r="1939" spans="1:14">
      <c r="A1939" s="29" t="s">
        <v>3204</v>
      </c>
      <c r="B1939" s="29" t="s">
        <v>3205</v>
      </c>
      <c r="C1939" s="65">
        <v>257.25600000000003</v>
      </c>
      <c r="D1939" s="65">
        <f t="shared" si="191"/>
        <v>128.62800000000001</v>
      </c>
      <c r="E1939" s="21"/>
      <c r="F1939" s="14"/>
      <c r="G1939" s="25">
        <f t="shared" si="190"/>
        <v>0</v>
      </c>
      <c r="H1939" s="64" t="s">
        <v>15</v>
      </c>
      <c r="I1939" s="20">
        <v>90</v>
      </c>
      <c r="J1939" s="20">
        <v>5</v>
      </c>
      <c r="K1939" s="21">
        <v>0</v>
      </c>
      <c r="L1939" s="1"/>
      <c r="M1939" s="16"/>
      <c r="N1939" s="16"/>
    </row>
    <row r="1940" spans="1:14">
      <c r="A1940" s="29" t="s">
        <v>3206</v>
      </c>
      <c r="B1940" s="29" t="s">
        <v>3207</v>
      </c>
      <c r="C1940" s="65">
        <v>423.12799999999999</v>
      </c>
      <c r="D1940" s="65">
        <f t="shared" si="191"/>
        <v>211.56399999999999</v>
      </c>
      <c r="E1940" s="21"/>
      <c r="F1940" s="14"/>
      <c r="G1940" s="25">
        <f t="shared" si="190"/>
        <v>0</v>
      </c>
      <c r="H1940" s="64" t="s">
        <v>15</v>
      </c>
      <c r="I1940" s="20">
        <v>60</v>
      </c>
      <c r="J1940" s="20">
        <v>5</v>
      </c>
      <c r="K1940" s="21">
        <v>0</v>
      </c>
      <c r="L1940" s="1"/>
      <c r="M1940" s="16"/>
      <c r="N1940" s="16"/>
    </row>
    <row r="1941" spans="1:14">
      <c r="A1941" s="29" t="s">
        <v>3208</v>
      </c>
      <c r="B1941" s="29" t="s">
        <v>3209</v>
      </c>
      <c r="C1941" s="65">
        <v>423.12799999999999</v>
      </c>
      <c r="D1941" s="65">
        <f t="shared" si="191"/>
        <v>211.56399999999999</v>
      </c>
      <c r="E1941" s="21"/>
      <c r="F1941" s="14"/>
      <c r="G1941" s="25">
        <f t="shared" si="190"/>
        <v>0</v>
      </c>
      <c r="H1941" s="64" t="s">
        <v>15</v>
      </c>
      <c r="I1941" s="20">
        <v>60</v>
      </c>
      <c r="J1941" s="20">
        <v>5</v>
      </c>
      <c r="K1941" s="21">
        <v>0</v>
      </c>
      <c r="L1941" s="1"/>
      <c r="M1941" s="16"/>
      <c r="N1941" s="16"/>
    </row>
    <row r="1942" spans="1:14">
      <c r="A1942" s="29" t="s">
        <v>3210</v>
      </c>
      <c r="B1942" s="29" t="s">
        <v>3211</v>
      </c>
      <c r="C1942" s="65">
        <v>423.12799999999999</v>
      </c>
      <c r="D1942" s="65">
        <f t="shared" si="191"/>
        <v>211.56399999999999</v>
      </c>
      <c r="E1942" s="21"/>
      <c r="F1942" s="14"/>
      <c r="G1942" s="25">
        <f t="shared" si="190"/>
        <v>0</v>
      </c>
      <c r="H1942" s="64" t="s">
        <v>15</v>
      </c>
      <c r="I1942" s="20">
        <v>60</v>
      </c>
      <c r="J1942" s="20">
        <v>5</v>
      </c>
      <c r="K1942" s="21">
        <v>0</v>
      </c>
      <c r="L1942" s="1"/>
      <c r="M1942" s="16"/>
      <c r="N1942" s="16"/>
    </row>
    <row r="1961" spans="14:14">
      <c r="N1961" t="s">
        <v>4373</v>
      </c>
    </row>
    <row r="1962" spans="14:14">
      <c r="N1962" t="s">
        <v>4374</v>
      </c>
    </row>
    <row r="1963" spans="14:14">
      <c r="N1963" t="s">
        <v>4375</v>
      </c>
    </row>
    <row r="1964" spans="14:14">
      <c r="N1964" t="s">
        <v>4376</v>
      </c>
    </row>
    <row r="1965" spans="14:14">
      <c r="N1965" t="s">
        <v>4377</v>
      </c>
    </row>
    <row r="1966" spans="14:14">
      <c r="N1966" t="s">
        <v>4378</v>
      </c>
    </row>
  </sheetData>
  <autoFilter ref="A1:K1942">
    <filterColumn colId="8" showButton="0"/>
    <filterColumn colId="9" showButton="0"/>
  </autoFilter>
  <mergeCells count="4">
    <mergeCell ref="A1:A2"/>
    <mergeCell ref="B1:B2"/>
    <mergeCell ref="H1:H2"/>
    <mergeCell ref="I1:K1"/>
  </mergeCells>
  <conditionalFormatting sqref="F420:G420 A436:B474 F436:M474 L420:M420 I421:M435 L475:M475 H476:M548 O420:XFD548">
    <cfRule type="expression" dxfId="16" priority="72">
      <formula>ROW(A420)=CELL("строка")</formula>
    </cfRule>
  </conditionalFormatting>
  <conditionalFormatting sqref="A420:B420">
    <cfRule type="expression" dxfId="15" priority="70">
      <formula>ROW(A420)=CELL("строка")</formula>
    </cfRule>
  </conditionalFormatting>
  <conditionalFormatting sqref="H420:K420 E420">
    <cfRule type="expression" dxfId="14" priority="69">
      <formula>ROW(E420)=CELL("строка")</formula>
    </cfRule>
  </conditionalFormatting>
  <conditionalFormatting sqref="F421:G435">
    <cfRule type="expression" dxfId="13" priority="55">
      <formula>ROW(F421)=CELL("строка")</formula>
    </cfRule>
  </conditionalFormatting>
  <conditionalFormatting sqref="H421:H435">
    <cfRule type="expression" dxfId="12" priority="48">
      <formula>ROW(H421)=CELL("строка")</formula>
    </cfRule>
  </conditionalFormatting>
  <conditionalFormatting sqref="B421:B432">
    <cfRule type="expression" dxfId="11" priority="47">
      <formula>ROW(B421)=CELL("строка")</formula>
    </cfRule>
  </conditionalFormatting>
  <conditionalFormatting sqref="B433:B435">
    <cfRule type="expression" dxfId="10" priority="46">
      <formula>ROW(B433)=CELL("строка")</formula>
    </cfRule>
  </conditionalFormatting>
  <conditionalFormatting sqref="A421:A435">
    <cfRule type="expression" dxfId="9" priority="44">
      <formula>ROW(A421)=CELL("строка")</formula>
    </cfRule>
  </conditionalFormatting>
  <conditionalFormatting sqref="G479:G548 F475:G475 G476:G477 F476:F548">
    <cfRule type="expression" dxfId="8" priority="43">
      <formula>ROW(F475)=CELL("строка")</formula>
    </cfRule>
  </conditionalFormatting>
  <conditionalFormatting sqref="A475:B475">
    <cfRule type="expression" dxfId="7" priority="42">
      <formula>ROW(A475)=CELL("строка")</formula>
    </cfRule>
  </conditionalFormatting>
  <conditionalFormatting sqref="H475:K475 E475">
    <cfRule type="expression" dxfId="6" priority="41">
      <formula>ROW(E475)=CELL("строка")</formula>
    </cfRule>
  </conditionalFormatting>
  <conditionalFormatting sqref="A476:A477 A479:A548">
    <cfRule type="expression" dxfId="5" priority="8">
      <formula>ROW(A476)=CELL("строка")</formula>
    </cfRule>
  </conditionalFormatting>
  <conditionalFormatting sqref="B476:B477 B479:B548">
    <cfRule type="expression" dxfId="4" priority="7">
      <formula>ROW(B476)=CELL("строка")</formula>
    </cfRule>
  </conditionalFormatting>
  <conditionalFormatting sqref="G478">
    <cfRule type="expression" dxfId="3" priority="6">
      <formula>ROW(G478)=CELL("строка")</formula>
    </cfRule>
  </conditionalFormatting>
  <conditionalFormatting sqref="A478">
    <cfRule type="expression" dxfId="2" priority="3">
      <formula>ROW(A478)=CELL("строка")</formula>
    </cfRule>
  </conditionalFormatting>
  <conditionalFormatting sqref="B478">
    <cfRule type="expression" dxfId="1" priority="2">
      <formula>ROW(B478)=CELL("строка")</formula>
    </cfRule>
  </conditionalFormatting>
  <conditionalFormatting sqref="N420:N548">
    <cfRule type="expression" dxfId="0" priority="1">
      <formula>ROW(N420)=CELL("строка")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Каталог</vt:lpstr>
      <vt:lpstr>Прайс-лист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2024-04-03T07:18:27Z</dcterms:modified>
</cp:coreProperties>
</file>